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май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утверждение'!$B$14:$I$280</definedName>
    <definedName name="_xlnm.Print_Area" localSheetId="0">'на утверждение'!$A$1:$I$281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79" i="3" l="1"/>
  <c r="H279" i="3"/>
  <c r="G279" i="3"/>
  <c r="F279" i="3"/>
  <c r="E279" i="3"/>
  <c r="D279" i="3"/>
  <c r="C279" i="3"/>
  <c r="I278" i="3"/>
  <c r="H278" i="3"/>
  <c r="G278" i="3"/>
  <c r="F278" i="3"/>
  <c r="E278" i="3"/>
  <c r="D278" i="3"/>
  <c r="C278" i="3"/>
  <c r="I277" i="3"/>
  <c r="H277" i="3"/>
  <c r="G277" i="3"/>
  <c r="F277" i="3"/>
  <c r="E277" i="3"/>
  <c r="D277" i="3"/>
  <c r="C277" i="3"/>
  <c r="I276" i="3"/>
  <c r="H276" i="3"/>
  <c r="G276" i="3"/>
  <c r="F276" i="3"/>
  <c r="E276" i="3"/>
  <c r="D276" i="3"/>
  <c r="C276" i="3"/>
  <c r="I275" i="3"/>
  <c r="H275" i="3"/>
  <c r="G275" i="3"/>
  <c r="E275" i="3"/>
  <c r="D275" i="3"/>
  <c r="C275" i="3"/>
  <c r="I274" i="3"/>
  <c r="H274" i="3"/>
  <c r="G274" i="3"/>
  <c r="F274" i="3"/>
  <c r="E274" i="3"/>
  <c r="D274" i="3"/>
  <c r="C274" i="3"/>
  <c r="I273" i="3"/>
  <c r="H273" i="3"/>
  <c r="G273" i="3"/>
  <c r="F273" i="3"/>
  <c r="E273" i="3"/>
  <c r="D273" i="3"/>
  <c r="C273" i="3"/>
  <c r="I272" i="3"/>
  <c r="H272" i="3"/>
  <c r="G272" i="3"/>
  <c r="F272" i="3"/>
  <c r="E272" i="3"/>
  <c r="D272" i="3"/>
  <c r="C272" i="3"/>
  <c r="I271" i="3"/>
  <c r="H271" i="3"/>
  <c r="G271" i="3"/>
  <c r="F271" i="3"/>
  <c r="E271" i="3"/>
  <c r="D271" i="3"/>
  <c r="C271" i="3"/>
  <c r="I270" i="3"/>
  <c r="H270" i="3"/>
  <c r="G270" i="3"/>
  <c r="E270" i="3"/>
  <c r="D270" i="3"/>
  <c r="C270" i="3"/>
  <c r="I269" i="3"/>
  <c r="H269" i="3"/>
  <c r="G269" i="3"/>
  <c r="E269" i="3"/>
  <c r="D269" i="3"/>
  <c r="C269" i="3"/>
  <c r="I268" i="3"/>
  <c r="H268" i="3"/>
  <c r="G268" i="3"/>
  <c r="E268" i="3"/>
  <c r="D268" i="3"/>
  <c r="C268" i="3"/>
  <c r="I267" i="3"/>
  <c r="H267" i="3"/>
  <c r="G267" i="3"/>
  <c r="E267" i="3"/>
  <c r="D267" i="3"/>
  <c r="C267" i="3"/>
  <c r="I266" i="3"/>
  <c r="H266" i="3"/>
  <c r="G266" i="3"/>
  <c r="E266" i="3"/>
  <c r="D266" i="3"/>
  <c r="C266" i="3"/>
  <c r="I265" i="3"/>
  <c r="H265" i="3"/>
  <c r="G265" i="3"/>
  <c r="E265" i="3"/>
  <c r="D265" i="3"/>
  <c r="C265" i="3"/>
  <c r="I264" i="3"/>
  <c r="H264" i="3"/>
  <c r="G264" i="3"/>
  <c r="F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E235" i="3"/>
  <c r="D235" i="3"/>
  <c r="C235" i="3"/>
  <c r="I234" i="3"/>
  <c r="H234" i="3"/>
  <c r="G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<sst xmlns="http://schemas.openxmlformats.org/spreadsheetml/2006/main" count="22" uniqueCount="22">
  <si>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</si>
  <si>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</si>
  <si>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</si>
  <si>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</si>
  <si>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</si>
  <si>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</si>
  <si>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</si>
  <si>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</si>
  <si>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</si>
  <si>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</si>
  <si>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</si>
  <si>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</si>
  <si>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</si>
  <si>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</si>
  <si>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</si>
  <si>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</si>
  <si>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</si>
  <si>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</si>
  <si>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"_____"___________ 2025 года</t>
  </si>
  <si>
    <t>Дата проведения проверки знаний: 26.05.2025</t>
  </si>
  <si>
    <t>Е.М. Тюменцев</t>
  </si>
  <si>
    <t>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</si>
</sst>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4;&#1072;&#1081;/26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"СНБ ИНВЕСТ"</v>
          </cell>
          <cell r="G4" t="str">
            <v>Жариков</v>
          </cell>
          <cell r="H4" t="str">
            <v>Николай</v>
          </cell>
          <cell r="I4" t="str">
            <v>Викторович</v>
          </cell>
          <cell r="K4" t="str">
            <v>слесарь-электрик по ремонту электрооборудования</v>
          </cell>
          <cell r="L4" t="str">
            <v>9 месяцев</v>
          </cell>
          <cell r="M4" t="str">
            <v>внеочередная</v>
          </cell>
          <cell r="N4" t="str">
            <v>оперативно-ремонтный персонал</v>
          </cell>
          <cell r="R4" t="str">
            <v>IV до 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"Ликинский автобус"</v>
          </cell>
          <cell r="G5" t="str">
            <v>Зинина</v>
          </cell>
          <cell r="H5" t="str">
            <v>Лариса</v>
          </cell>
          <cell r="I5" t="str">
            <v>Александровна</v>
          </cell>
          <cell r="K5" t="str">
            <v>руководитель службы охраны труда</v>
          </cell>
          <cell r="L5" t="str">
            <v>16 лет</v>
          </cell>
          <cell r="M5" t="str">
            <v>первичная</v>
          </cell>
          <cell r="N5" t="str">
            <v>специалист по охране труда, контролирующий тепловые энергоустановки</v>
          </cell>
          <cell r="S5" t="str">
            <v>ПТЭТЭ</v>
          </cell>
          <cell r="V5">
            <v>0.375</v>
          </cell>
        </row>
        <row r="6">
          <cell r="E6" t="str">
            <v>ООО "ФСТ ИНЖИНИРИНГ"</v>
          </cell>
          <cell r="G6" t="str">
            <v xml:space="preserve">Милкин </v>
          </cell>
          <cell r="H6" t="str">
            <v>Константин</v>
          </cell>
          <cell r="I6" t="str">
            <v>Николаевич</v>
          </cell>
          <cell r="K6" t="str">
            <v>Генеральный директоор</v>
          </cell>
          <cell r="L6" t="str">
            <v>10 лет</v>
          </cell>
          <cell r="M6" t="str">
            <v>очередная</v>
          </cell>
          <cell r="N6" t="str">
            <v>административно—технический персонал, с правом испытания оборудования повышенным напряжением</v>
          </cell>
          <cell r="R6" t="str">
            <v xml:space="preserve">V до и выше 1000 В </v>
          </cell>
          <cell r="S6" t="str">
            <v>ПТЭЭСиС</v>
          </cell>
          <cell r="V6">
            <v>0.375</v>
          </cell>
        </row>
        <row r="7">
          <cell r="E7" t="str">
            <v>ООО "ФСТ ИНЖИНИРИНГ"</v>
          </cell>
          <cell r="G7" t="str">
            <v xml:space="preserve">Журавлев </v>
          </cell>
          <cell r="H7" t="str">
            <v>Александр</v>
          </cell>
          <cell r="I7" t="str">
            <v>Евгеньевич</v>
          </cell>
          <cell r="K7" t="str">
            <v xml:space="preserve">Мастер электротехнического участка </v>
          </cell>
          <cell r="L7" t="str">
            <v>10 лет</v>
          </cell>
          <cell r="M7" t="str">
            <v>очередная</v>
          </cell>
          <cell r="N7" t="str">
            <v>административно—технический персонал, с правом испытания оборудования повышенным напряжением</v>
          </cell>
          <cell r="R7" t="str">
            <v xml:space="preserve">V до и выше 1000 В </v>
          </cell>
          <cell r="S7" t="str">
            <v>ПТЭЭСиС</v>
          </cell>
          <cell r="V7">
            <v>0.375</v>
          </cell>
        </row>
        <row r="8">
          <cell r="E8" t="str">
            <v>ООО "ФСТ ИНЖИНИРИНГ"</v>
          </cell>
          <cell r="G8" t="str">
            <v>Тюрьмин</v>
          </cell>
          <cell r="H8" t="str">
            <v>Алексей</v>
          </cell>
          <cell r="I8" t="str">
            <v>Евгеньевич</v>
          </cell>
          <cell r="K8" t="str">
            <v>Инженер ПТО</v>
          </cell>
          <cell r="L8" t="str">
            <v>10 лет</v>
          </cell>
          <cell r="M8" t="str">
            <v>внеочередная</v>
          </cell>
          <cell r="N8" t="str">
            <v>административно—технический персонал, с правом испытания оборудования повышенным напряжением</v>
          </cell>
          <cell r="R8" t="str">
            <v xml:space="preserve">V до и выше 1000 В </v>
          </cell>
          <cell r="S8" t="str">
            <v>ПТЭЭСиС</v>
          </cell>
          <cell r="V8">
            <v>0.375</v>
          </cell>
        </row>
        <row r="9">
          <cell r="E9" t="str">
            <v>АО "НПП КлАСС"</v>
          </cell>
          <cell r="G9" t="str">
            <v>Хольнов</v>
          </cell>
          <cell r="H9" t="str">
            <v>Алексей</v>
          </cell>
          <cell r="I9" t="str">
            <v>Геннадьевич</v>
          </cell>
          <cell r="K9" t="str">
            <v>зам. главного инженера</v>
          </cell>
          <cell r="L9" t="str">
            <v>12 мес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"ЕС-ГРУПП"</v>
          </cell>
          <cell r="G10" t="str">
            <v>Гончаров</v>
          </cell>
          <cell r="H10" t="str">
            <v>Александр</v>
          </cell>
          <cell r="I10" t="str">
            <v>Евгеньевич</v>
          </cell>
          <cell r="K10" t="str">
            <v>ЭЛЕКТРОМОНТЕР ПО РЕМОНТУ И ОБСЛУЖИВАНИЮ ЭЛЕКТРООБОРУДОВАНИЯ</v>
          </cell>
          <cell r="M10" t="str">
            <v>очередная</v>
          </cell>
          <cell r="N10" t="str">
            <v>ремонтный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"КАСКАД - МЕТАЛЛ"</v>
          </cell>
          <cell r="G11" t="str">
            <v>Титов</v>
          </cell>
          <cell r="H11" t="str">
            <v>Алексей</v>
          </cell>
          <cell r="I11" t="str">
            <v>Юрьевич</v>
          </cell>
          <cell r="K11" t="str">
            <v>Начальник отдела развития новых направлений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"КАСКАД - МЕТАЛЛ"</v>
          </cell>
          <cell r="G12" t="str">
            <v>Мухторов</v>
          </cell>
          <cell r="H12" t="str">
            <v>Халимжон</v>
          </cell>
          <cell r="I12" t="str">
            <v>Хаётович</v>
          </cell>
          <cell r="K12" t="str">
            <v>электромонтёр</v>
          </cell>
          <cell r="M12" t="str">
            <v>внеочередная</v>
          </cell>
          <cell r="N12" t="str">
            <v>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"РУМБ-06"</v>
          </cell>
          <cell r="G13" t="str">
            <v>Строгов</v>
          </cell>
          <cell r="H13" t="str">
            <v>Андрей</v>
          </cell>
          <cell r="I13" t="str">
            <v>Валерьевич</v>
          </cell>
          <cell r="K13" t="str">
            <v>Технический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"РУМБ-06"</v>
          </cell>
          <cell r="G14" t="str">
            <v>Быков</v>
          </cell>
          <cell r="H14" t="str">
            <v>Александр</v>
          </cell>
          <cell r="I14" t="str">
            <v>Алексеевич</v>
          </cell>
          <cell r="K14" t="str">
            <v>Заместитель технического директора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"СК "ОЛИМП"</v>
          </cell>
          <cell r="G15" t="str">
            <v>Белушкин</v>
          </cell>
          <cell r="H15" t="str">
            <v>Александр</v>
          </cell>
          <cell r="I15" t="str">
            <v>Николаевич</v>
          </cell>
          <cell r="K15" t="str">
            <v>Начальник электролаборатории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"СК "ОЛИМП"</v>
          </cell>
          <cell r="G16" t="str">
            <v>Белоус</v>
          </cell>
          <cell r="H16" t="str">
            <v>Николай</v>
          </cell>
          <cell r="I16" t="str">
            <v>Николаевич</v>
          </cell>
          <cell r="K16" t="str">
            <v>Специалист технического отдела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ЗАО "ТРАНСВАЛ"</v>
          </cell>
          <cell r="G17" t="str">
            <v>Имамов</v>
          </cell>
          <cell r="H17" t="str">
            <v>Акмаль</v>
          </cell>
          <cell r="I17" t="str">
            <v>Тимурович</v>
          </cell>
          <cell r="K17" t="str">
            <v>Электромонтер по ремонту и обслуживанию электрооборудования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ЗАО "КДВ ПАВЛОВСКИЙ ПОСАД"</v>
          </cell>
          <cell r="G18" t="str">
            <v>Кондратенко</v>
          </cell>
          <cell r="H18" t="str">
            <v>Роман</v>
          </cell>
          <cell r="I18" t="str">
            <v>Сергеевич</v>
          </cell>
          <cell r="K18" t="str">
            <v>Главный энергетик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 xml:space="preserve">V до и выше 1000 В </v>
          </cell>
          <cell r="S18" t="str">
            <v>ПТЭЭПЭЭ</v>
          </cell>
          <cell r="V18">
            <v>0.375</v>
          </cell>
        </row>
        <row r="19">
          <cell r="E19" t="str">
            <v>ООО "СТРОИТЕЛЬНЫЕ ИННОВАЦИИ"</v>
          </cell>
          <cell r="G19" t="str">
            <v>Кириллов</v>
          </cell>
          <cell r="H19" t="str">
            <v>Денис</v>
          </cell>
          <cell r="I19" t="str">
            <v>Викторович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"СТРОИТЕЛЬНЫЕ ИННОВАЦИИ"</v>
          </cell>
          <cell r="G20" t="str">
            <v>Жмыхов</v>
          </cell>
          <cell r="H20" t="str">
            <v>Александр</v>
          </cell>
          <cell r="I20" t="str">
            <v>Сергеевич</v>
          </cell>
          <cell r="K20" t="str">
            <v>главный механик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"ВИКС"</v>
          </cell>
          <cell r="G21" t="str">
            <v>Минаев</v>
          </cell>
          <cell r="H21" t="str">
            <v>Михаил</v>
          </cell>
          <cell r="I21" t="str">
            <v>Васильевич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 xml:space="preserve">V до и выше 1000 В </v>
          </cell>
          <cell r="S21" t="str">
            <v>ПТЭЭСиС</v>
          </cell>
          <cell r="V21">
            <v>0.375</v>
          </cell>
        </row>
        <row r="22">
          <cell r="E22" t="str">
            <v>ООО "ВИКС"</v>
          </cell>
          <cell r="G22" t="str">
            <v>Рощин</v>
          </cell>
          <cell r="H22" t="str">
            <v>Сергей</v>
          </cell>
          <cell r="I22" t="str">
            <v>Федосович</v>
          </cell>
          <cell r="K22" t="str">
            <v>Мастер по электромонтажу силовых сетей и электроустановок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 xml:space="preserve">V до и выше 1000 В </v>
          </cell>
          <cell r="S22" t="str">
            <v>ПТЭЭСиС</v>
          </cell>
          <cell r="V22">
            <v>0.39583333333333331</v>
          </cell>
        </row>
        <row r="23">
          <cell r="E23" t="str">
            <v>ООО "ТЕХНОКОМП-М"</v>
          </cell>
          <cell r="G23" t="str">
            <v>Чеглаков</v>
          </cell>
          <cell r="H23" t="str">
            <v>Александр</v>
          </cell>
          <cell r="I23" t="str">
            <v>Валентинович</v>
          </cell>
          <cell r="K23" t="str">
            <v>Чеглаков Александр Валентинович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"ТЕХНОКОМП-М"</v>
          </cell>
          <cell r="G24" t="str">
            <v>Басалаев</v>
          </cell>
          <cell r="H24" t="str">
            <v>Павел</v>
          </cell>
          <cell r="I24" t="str">
            <v>Викторович</v>
          </cell>
          <cell r="K24" t="str">
            <v>Бригадир-электромонтажник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"УК "КМК"</v>
          </cell>
          <cell r="G25" t="str">
            <v>Кудаков</v>
          </cell>
          <cell r="H25" t="str">
            <v>Антон</v>
          </cell>
          <cell r="I25" t="str">
            <v>Витальевич</v>
          </cell>
          <cell r="K25" t="str">
            <v>директор по производственной логистике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"УК "КМК"</v>
          </cell>
          <cell r="G26" t="str">
            <v>Столяренко</v>
          </cell>
          <cell r="H26" t="str">
            <v>Константин</v>
          </cell>
          <cell r="I26" t="str">
            <v>Витальевич</v>
          </cell>
          <cell r="K26" t="str">
            <v>исполнительный директор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"БЕЛАЯ ДАЧА ТРЕЙДИНГ"</v>
          </cell>
          <cell r="G27" t="str">
            <v>Соколов</v>
          </cell>
          <cell r="H27" t="str">
            <v>Сергей</v>
          </cell>
          <cell r="I27" t="str">
            <v>Сергеевич</v>
          </cell>
          <cell r="K27" t="str">
            <v>Электрик</v>
          </cell>
          <cell r="M27" t="str">
            <v>первичная</v>
          </cell>
          <cell r="N27" t="str">
            <v>оперативно-ремонтный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"БЕЛАЯ ДАЧА ТРЕЙДИНГ"</v>
          </cell>
          <cell r="G28" t="str">
            <v>Семенов</v>
          </cell>
          <cell r="H28" t="str">
            <v>Андрей</v>
          </cell>
          <cell r="I28" t="str">
            <v>Алексеевич</v>
          </cell>
          <cell r="K28" t="str">
            <v>Электрик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"БЕЛАЯ ДАЧА ТРЕЙДИНГ"</v>
          </cell>
          <cell r="G29" t="str">
            <v>Засыпкин</v>
          </cell>
          <cell r="H29" t="str">
            <v>Дмитрий</v>
          </cell>
          <cell r="I29" t="str">
            <v>Викторович</v>
          </cell>
          <cell r="K29" t="str">
            <v>Старший электрик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"БЕЛАЯ ДАЧА ТРЕЙДИНГ"</v>
          </cell>
          <cell r="G30" t="str">
            <v>Короидов</v>
          </cell>
          <cell r="H30" t="str">
            <v>Анатолий</v>
          </cell>
          <cell r="I30" t="str">
            <v>Викторович</v>
          </cell>
          <cell r="K30" t="str">
            <v>Электрик</v>
          </cell>
          <cell r="M30" t="str">
            <v>первичная</v>
          </cell>
          <cell r="N30" t="str">
            <v>оперативно-ремонтный персонал</v>
          </cell>
          <cell r="R30" t="str">
            <v>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"БЕЛАЯ ДАЧА ТРЕЙДИНГ"</v>
          </cell>
          <cell r="G31" t="str">
            <v>Пряничников</v>
          </cell>
          <cell r="H31" t="str">
            <v>Дмитрий</v>
          </cell>
          <cell r="I31" t="str">
            <v>Алексеевич</v>
          </cell>
          <cell r="K31" t="str">
            <v>Техник-электрик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"ЗСА"</v>
          </cell>
          <cell r="G32" t="str">
            <v>Костров</v>
          </cell>
          <cell r="H32" t="str">
            <v>Степан</v>
          </cell>
          <cell r="I32" t="str">
            <v>Викторович</v>
          </cell>
          <cell r="K32" t="str">
            <v>Главный энергетик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"ОРБИТА-ПЛЮС"</v>
          </cell>
          <cell r="G33" t="str">
            <v>Голоктионов</v>
          </cell>
          <cell r="H33" t="str">
            <v>Сергей</v>
          </cell>
          <cell r="I33" t="str">
            <v>Георгиевич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МУК "КПЦ "ДУБРОВИЦЫ"</v>
          </cell>
          <cell r="G34" t="str">
            <v>Орловский</v>
          </cell>
          <cell r="H34" t="str">
            <v>Владимир</v>
          </cell>
          <cell r="I34" t="str">
            <v>Георгиевич</v>
          </cell>
          <cell r="K34" t="str">
            <v>главный инженер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МУК "КПЦ "ДУБРОВИЦЫ"</v>
          </cell>
          <cell r="G35" t="str">
            <v>Мороз</v>
          </cell>
          <cell r="H35" t="str">
            <v>Елена</v>
          </cell>
          <cell r="I35" t="str">
            <v>Владимировна</v>
          </cell>
          <cell r="K35" t="str">
            <v>специалист по охране труда и технике безопасности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"АГРО-ПРОК"</v>
          </cell>
          <cell r="G36" t="str">
            <v>Носов</v>
          </cell>
          <cell r="H36" t="str">
            <v>Кирилл</v>
          </cell>
          <cell r="I36" t="str">
            <v>Николаевич</v>
          </cell>
          <cell r="K36" t="str">
            <v>заместитель главного энергетика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"АГРО-ПРОК"</v>
          </cell>
          <cell r="G37" t="str">
            <v>Шаймухамедов</v>
          </cell>
          <cell r="H37" t="str">
            <v>Борис</v>
          </cell>
          <cell r="I37" t="str">
            <v>Ильдусович</v>
          </cell>
          <cell r="K37" t="str">
            <v>электромонтер по ремонту и обслуживанию электрооборудования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"АГРО-ПРОК"</v>
          </cell>
          <cell r="G38" t="str">
            <v>Лысенко</v>
          </cell>
          <cell r="H38" t="str">
            <v>Дмитрий</v>
          </cell>
          <cell r="I38" t="str">
            <v>Викторович</v>
          </cell>
          <cell r="K38" t="str">
            <v>электромонтер по ремонту и обслуживанию электрооборудования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ОБЩЕСТВО С ОГРАНИЧЕННОЙ ОТВЕТСТВЕННОСТЬЮ "АГРОВИТ"</v>
          </cell>
          <cell r="G39" t="str">
            <v>Андрейченко</v>
          </cell>
          <cell r="H39" t="str">
            <v>Михаил</v>
          </cell>
          <cell r="I39" t="str">
            <v>Дмитриевич</v>
          </cell>
          <cell r="K39" t="str">
            <v>начальник производства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"ГЕКТАР ГРУПП ИНЖИНИРИНГ"</v>
          </cell>
          <cell r="G40" t="str">
            <v>Талагаев</v>
          </cell>
          <cell r="H40" t="str">
            <v>Антон</v>
          </cell>
          <cell r="I40" t="str">
            <v>Александрович</v>
          </cell>
          <cell r="K40" t="str">
            <v>Инженер-геодезист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 xml:space="preserve">V до и выше 1000 В 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"СОФИЯ"</v>
          </cell>
          <cell r="G41" t="str">
            <v>Турицин</v>
          </cell>
          <cell r="H41" t="str">
            <v>Николай</v>
          </cell>
          <cell r="I41" t="str">
            <v>Олегович</v>
          </cell>
          <cell r="K41" t="str">
            <v>Директор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"КОМПАНИЯ"</v>
          </cell>
          <cell r="G42" t="str">
            <v>Бернатович</v>
          </cell>
          <cell r="H42" t="str">
            <v>Франц</v>
          </cell>
          <cell r="I42" t="str">
            <v>Анатольевич</v>
          </cell>
          <cell r="K42" t="str">
            <v>главный инженер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МП "ХИМКИЭЛЕКТРОТРАНС"</v>
          </cell>
          <cell r="G43" t="str">
            <v>Иванов</v>
          </cell>
          <cell r="H43" t="str">
            <v>Артём</v>
          </cell>
          <cell r="I43" t="str">
            <v>Григорьевич</v>
          </cell>
          <cell r="K43" t="str">
            <v>водитель автомобиля</v>
          </cell>
          <cell r="M43" t="str">
            <v>первичная</v>
          </cell>
          <cell r="N43" t="str">
            <v>вспомогательный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"ТСТ"</v>
          </cell>
          <cell r="G44" t="str">
            <v>Зарипов</v>
          </cell>
          <cell r="H44" t="str">
            <v>Вадим</v>
          </cell>
          <cell r="I44" t="str">
            <v>Расимович</v>
          </cell>
          <cell r="K44" t="str">
            <v>мастер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МП "ХИМКИЭЛЕКТРОТРАНС"</v>
          </cell>
          <cell r="G45" t="str">
            <v>Казаков</v>
          </cell>
          <cell r="H45" t="str">
            <v>Анатолий</v>
          </cell>
          <cell r="I45" t="str">
            <v>Александрович</v>
          </cell>
          <cell r="K45" t="str">
            <v>электромонтер контактной сети</v>
          </cell>
          <cell r="M45" t="str">
            <v>очередная</v>
          </cell>
          <cell r="N45" t="str">
            <v>оперативно-ремонтный персонал</v>
          </cell>
          <cell r="R45" t="str">
            <v>III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"ТСТ"</v>
          </cell>
          <cell r="G46" t="str">
            <v>Краснов</v>
          </cell>
          <cell r="H46" t="str">
            <v>Дмитрий</v>
          </cell>
          <cell r="I46" t="str">
            <v>Васильевич</v>
          </cell>
          <cell r="K46" t="str">
            <v>Начальник участка НКУ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"АБЕОНА СБ"</v>
          </cell>
          <cell r="G47" t="str">
            <v>Ситко</v>
          </cell>
          <cell r="H47" t="str">
            <v>Андрей</v>
          </cell>
          <cell r="I47" t="str">
            <v>Павлович</v>
          </cell>
          <cell r="K47" t="str">
            <v>Инженер слаботочных систем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 xml:space="preserve">V до и выше 1000 В 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"АБЕОНА СБ"</v>
          </cell>
          <cell r="G48" t="str">
            <v>Морган</v>
          </cell>
          <cell r="H48" t="str">
            <v>Александр</v>
          </cell>
          <cell r="I48" t="str">
            <v>Владимирович</v>
          </cell>
          <cell r="K48" t="str">
            <v>Начальник электромонтажного участка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 xml:space="preserve">V до и выше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"АБЕОНА СБ"</v>
          </cell>
          <cell r="G49" t="str">
            <v>Рунов</v>
          </cell>
          <cell r="H49" t="str">
            <v>Александр</v>
          </cell>
          <cell r="I49" t="str">
            <v>Васильевич</v>
          </cell>
          <cell r="K49" t="str">
            <v>Главный инженер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 xml:space="preserve">V до и выше 1000 В 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"АБЕОНА СБ"</v>
          </cell>
          <cell r="G50" t="str">
            <v>Назаров</v>
          </cell>
          <cell r="H50" t="str">
            <v>Юрий</v>
          </cell>
          <cell r="I50" t="str">
            <v>Анатольевич</v>
          </cell>
          <cell r="K50" t="str">
            <v>Технический директор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 xml:space="preserve">V до и выше 1000 В 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"АБЕОНА СБ"</v>
          </cell>
          <cell r="G51" t="str">
            <v>Разоренов</v>
          </cell>
          <cell r="H51" t="str">
            <v>Николай</v>
          </cell>
          <cell r="I51" t="str">
            <v>Александрович</v>
          </cell>
          <cell r="K51" t="str">
            <v>Генеральный директор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 xml:space="preserve">V до и выше 1000 В </v>
          </cell>
          <cell r="S51" t="str">
            <v>ПТЭЭПЭЭ</v>
          </cell>
          <cell r="V51">
            <v>0.41666666666666669</v>
          </cell>
        </row>
        <row r="52">
          <cell r="E52" t="str">
            <v>ИП КАЗЬМИН РОМАН ВЯЧЕСЛАВОВИЧ</v>
          </cell>
          <cell r="G52" t="str">
            <v>Тяпкин</v>
          </cell>
          <cell r="H52" t="str">
            <v>Алексей</v>
          </cell>
          <cell r="I52" t="str">
            <v>Тихонович</v>
          </cell>
          <cell r="K52" t="str">
            <v>Электромонтажник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КАЗЬМИН РОМАН ВЯЧЕСЛАВОВИЧ</v>
          </cell>
          <cell r="G53" t="str">
            <v>Анисимов</v>
          </cell>
          <cell r="H53" t="str">
            <v>Алексей</v>
          </cell>
          <cell r="I53" t="str">
            <v>Вячеславович</v>
          </cell>
          <cell r="K53" t="str">
            <v>Электромонтажник</v>
          </cell>
          <cell r="M53" t="str">
            <v>внеочередная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"ТРАМПЭНЕРГО"</v>
          </cell>
          <cell r="G54" t="str">
            <v>Хоркин</v>
          </cell>
          <cell r="H54" t="str">
            <v>Роман</v>
          </cell>
          <cell r="I54" t="str">
            <v>Владимирович</v>
          </cell>
          <cell r="K54" t="str">
            <v>Руководитель отдела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"САМУМ М"</v>
          </cell>
          <cell r="G55" t="str">
            <v>Балашов</v>
          </cell>
          <cell r="H55" t="str">
            <v>Андрей</v>
          </cell>
          <cell r="I55" t="str">
            <v>Викторович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 xml:space="preserve">V до и выше 1000 В 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"СПЕЦИАЛИЗИРОВАННЫЙ ЗАСТРОЙЩИК ОСЕННИЙ КВАРТАЛ"</v>
          </cell>
          <cell r="G56" t="str">
            <v>Квитковский</v>
          </cell>
          <cell r="H56" t="str">
            <v>Иван</v>
          </cell>
          <cell r="I56" t="str">
            <v>Иванович</v>
          </cell>
          <cell r="K56" t="str">
            <v>Руководитель строительства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 xml:space="preserve">V до и выше 1000 В 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"СПЕЦИАЛИЗИРОВАННЫЙ ЗАСТРОЙЩИК ОСЕННИЙ КВАРТАЛ"</v>
          </cell>
          <cell r="G57" t="str">
            <v>Измеров</v>
          </cell>
          <cell r="H57" t="str">
            <v>Алексей</v>
          </cell>
          <cell r="I57" t="str">
            <v>Александрович</v>
          </cell>
          <cell r="K57" t="str">
            <v>Старший менеджер по строительству (ЭОМ, СС)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 xml:space="preserve">V до и выше 1000 В 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"СПЕЦИАЛИЗИРОВАННЫЙ ЗАСТРОЙЩИК "ФОРТУНА"</v>
          </cell>
          <cell r="G58" t="str">
            <v>Полховский</v>
          </cell>
          <cell r="H58" t="str">
            <v>Юрий</v>
          </cell>
          <cell r="I58" t="str">
            <v>Николаевич</v>
          </cell>
          <cell r="K58" t="str">
            <v>Руководитель строительства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 xml:space="preserve">V до и выше 1000 В </v>
          </cell>
          <cell r="S58" t="str">
            <v>ПТЭЭПЭЭ</v>
          </cell>
          <cell r="V58">
            <v>0.4375</v>
          </cell>
        </row>
        <row r="59">
          <cell r="E59" t="str">
            <v>ООО "СПЕЦИАЛИЗИРОВАННЫЙ ЗАСТРОЙЩИК "ФОРТУНА"</v>
          </cell>
          <cell r="G59" t="str">
            <v>Ермаков</v>
          </cell>
          <cell r="H59" t="str">
            <v>Дмитрий</v>
          </cell>
          <cell r="I59" t="str">
            <v>Сергеевич</v>
          </cell>
          <cell r="K59" t="str">
            <v>Ермаков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 xml:space="preserve">V до и выше 1000 В </v>
          </cell>
          <cell r="S59" t="str">
            <v>ПТЭЭПЭЭ</v>
          </cell>
          <cell r="V59">
            <v>0.4375</v>
          </cell>
        </row>
        <row r="60">
          <cell r="E60" t="str">
            <v>ЗАО "ТОРГОВЫЕ РЯДЫ"</v>
          </cell>
          <cell r="G60" t="str">
            <v>Новоселов</v>
          </cell>
          <cell r="H60" t="str">
            <v>Илья</v>
          </cell>
          <cell r="I60" t="str">
            <v>Игоревич</v>
          </cell>
          <cell r="K60" t="str">
            <v>Мастер котельной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 xml:space="preserve">V до и выше 1000 В </v>
          </cell>
          <cell r="S60" t="str">
            <v>ПТЭЭПЭЭ</v>
          </cell>
          <cell r="V60">
            <v>0.4375</v>
          </cell>
        </row>
        <row r="61">
          <cell r="E61" t="str">
            <v>АО НПК "НК.ЛТД"</v>
          </cell>
          <cell r="G61" t="str">
            <v>Блюдин</v>
          </cell>
          <cell r="H61" t="str">
            <v>Виталий</v>
          </cell>
          <cell r="I61" t="str">
            <v>Викторович</v>
          </cell>
          <cell r="K61" t="str">
            <v>Главный инженер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"КПО НЕВА"</v>
          </cell>
          <cell r="G62" t="str">
            <v>Гончар</v>
          </cell>
          <cell r="H62" t="str">
            <v>Андрей</v>
          </cell>
          <cell r="I62" t="str">
            <v>Владимирович</v>
          </cell>
          <cell r="K62" t="str">
            <v>Электромонтер по ремонту и обслуживанию электрооборудования</v>
          </cell>
          <cell r="M62" t="str">
            <v>внеочередная</v>
          </cell>
          <cell r="N62" t="str">
            <v>оперативно-ремонтный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"ТСК"</v>
          </cell>
          <cell r="G63" t="str">
            <v>Немыкин</v>
          </cell>
          <cell r="H63" t="str">
            <v>Павел</v>
          </cell>
          <cell r="I63" t="str">
            <v>Юрьевич</v>
          </cell>
          <cell r="K63" t="str">
            <v>Бригадир монтажников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IV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"ТСК"</v>
          </cell>
          <cell r="G64" t="str">
            <v>Кекишвили</v>
          </cell>
          <cell r="H64" t="str">
            <v>Зураб</v>
          </cell>
          <cell r="I64" t="str">
            <v>Валикоевич</v>
          </cell>
          <cell r="K64" t="str">
            <v>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"ТСК"</v>
          </cell>
          <cell r="G65" t="str">
            <v>Мосолков</v>
          </cell>
          <cell r="H65" t="str">
            <v>Никита</v>
          </cell>
          <cell r="I65" t="str">
            <v>Сергеевич</v>
          </cell>
          <cell r="K65" t="str">
            <v>инженер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"ХЛЕБОЗАВОД БАЛАШИХИ"</v>
          </cell>
          <cell r="G66" t="str">
            <v>Карев</v>
          </cell>
          <cell r="H66" t="str">
            <v>Эдуард</v>
          </cell>
          <cell r="I66" t="str">
            <v>Олегович</v>
          </cell>
          <cell r="K66" t="str">
            <v>Главный энергетик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"КАШИРСКИЙ МПК"</v>
          </cell>
          <cell r="G67" t="str">
            <v>Казаков</v>
          </cell>
          <cell r="H67" t="str">
            <v>Анатолий</v>
          </cell>
          <cell r="I67" t="str">
            <v>Юрьевич</v>
          </cell>
          <cell r="K67" t="str">
            <v>инженер-энергетик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 xml:space="preserve">V до и выше 1000 В </v>
          </cell>
          <cell r="S67" t="str">
            <v>ПТЭЭПЭЭ</v>
          </cell>
          <cell r="V67">
            <v>0.4375</v>
          </cell>
        </row>
        <row r="68">
          <cell r="E68" t="str">
            <v>ЗАО "РАХМАНОВСКИЙ ШЕЛКОВЫЙ КОМБИНАТ"</v>
          </cell>
          <cell r="G68" t="str">
            <v>Байков</v>
          </cell>
          <cell r="H68" t="str">
            <v>Алексей</v>
          </cell>
          <cell r="I68" t="str">
            <v>Сергеевич</v>
          </cell>
          <cell r="K68" t="str">
            <v>зам.начальника электроцеха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 xml:space="preserve">V до и выше 1000 В </v>
          </cell>
          <cell r="S68" t="str">
            <v>ПТЭЭПЭЭ</v>
          </cell>
          <cell r="V68">
            <v>0.4375</v>
          </cell>
        </row>
        <row r="69">
          <cell r="E69" t="str">
            <v>ЗАО "РАХМАНОВСКИЙ ШЕЛКОВЫЙ КОМБИНАТ"</v>
          </cell>
          <cell r="G69" t="str">
            <v>Крыленко</v>
          </cell>
          <cell r="H69" t="str">
            <v>Андрей</v>
          </cell>
          <cell r="I69" t="str">
            <v>Анатольевич</v>
          </cell>
          <cell r="K69" t="str">
            <v>Главный инженер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ЗАО "РАХМАНОВСКИЙ ШЕЛКОВЫЙ КОМБИНАТ"</v>
          </cell>
          <cell r="G70" t="str">
            <v>Сидоров</v>
          </cell>
          <cell r="H70" t="str">
            <v>Александр</v>
          </cell>
          <cell r="I70" t="str">
            <v>Евгеньевич</v>
          </cell>
          <cell r="K70" t="str">
            <v>Главный механик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 xml:space="preserve">V до и выше 1000 В </v>
          </cell>
          <cell r="S70" t="str">
            <v>ПТЭЭПЭЭ</v>
          </cell>
          <cell r="V70">
            <v>0.4375</v>
          </cell>
        </row>
        <row r="71">
          <cell r="E71" t="str">
            <v>ООО "ПКФ "ТАРА"</v>
          </cell>
          <cell r="G71" t="str">
            <v>Синичкин</v>
          </cell>
          <cell r="H71" t="str">
            <v>Константин</v>
          </cell>
          <cell r="I71" t="str">
            <v>Викторович</v>
          </cell>
          <cell r="K71" t="str">
            <v>инженер-энергетик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 xml:space="preserve">V до и выше 1000 В </v>
          </cell>
          <cell r="S71" t="str">
            <v>ПТЭЭПЭЭ</v>
          </cell>
          <cell r="V71">
            <v>0.4375</v>
          </cell>
        </row>
        <row r="72">
          <cell r="E72" t="str">
            <v>ИП КЮЛЬТАУ ВЛАДИСЛАВ</v>
          </cell>
          <cell r="G72" t="str">
            <v>Маерс</v>
          </cell>
          <cell r="H72" t="str">
            <v>Мария</v>
          </cell>
          <cell r="I72" t="str">
            <v>Алексеевна</v>
          </cell>
          <cell r="K72" t="str">
            <v>ДИРЕКТОР РОЗНИЧНОЙ СЕТИ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IV до 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"КРОКУС ФИТНЕС"</v>
          </cell>
          <cell r="G73" t="str">
            <v>Завальнюк</v>
          </cell>
          <cell r="H73" t="str">
            <v>Олег</v>
          </cell>
          <cell r="I73" t="str">
            <v>Васильевич</v>
          </cell>
          <cell r="K73" t="str">
            <v>техник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"КРОКУС ФИТНЕС"</v>
          </cell>
          <cell r="G74" t="str">
            <v>Джангетов</v>
          </cell>
          <cell r="H74" t="str">
            <v>Руслан</v>
          </cell>
          <cell r="I74" t="str">
            <v>Мерамович</v>
          </cell>
          <cell r="K74" t="str">
            <v>Техник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"КРОКУС ФИТНЕС"</v>
          </cell>
          <cell r="G75" t="str">
            <v>Ларион</v>
          </cell>
          <cell r="H75" t="str">
            <v>Валерий</v>
          </cell>
          <cell r="I75" t="str">
            <v/>
          </cell>
          <cell r="K75" t="str">
            <v>Техник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ИП ШЕСТЕРНИН МИХАИЛ ВИТАЛЬЕВИЧ</v>
          </cell>
          <cell r="G76" t="str">
            <v>Шестернин</v>
          </cell>
          <cell r="H76" t="str">
            <v>Михаил</v>
          </cell>
          <cell r="I76" t="str">
            <v>Витальевич</v>
          </cell>
          <cell r="K76" t="str">
            <v>Индивидуальный предприниматель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"РВЭ"</v>
          </cell>
          <cell r="G77" t="str">
            <v>Надейкин</v>
          </cell>
          <cell r="H77" t="str">
            <v>Денис</v>
          </cell>
          <cell r="I77" t="str">
            <v>Александрович</v>
          </cell>
          <cell r="K77" t="str">
            <v>Заместитель директора производственного комплекса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"РВЭ"</v>
          </cell>
          <cell r="G78" t="str">
            <v>Маскалев</v>
          </cell>
          <cell r="H78" t="str">
            <v>Дмитрий</v>
          </cell>
          <cell r="I78" t="str">
            <v>Вячеславович</v>
          </cell>
          <cell r="K78" t="str">
            <v>Директор производственного комплекса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ИП Кургузова Л. Г.</v>
          </cell>
          <cell r="G79" t="str">
            <v>Малафеев</v>
          </cell>
          <cell r="H79" t="str">
            <v>Сергей</v>
          </cell>
          <cell r="I79" t="str">
            <v>Николаевич</v>
          </cell>
          <cell r="K79" t="str">
            <v>Монтажник слаботочных систем, охраны и безопастности</v>
          </cell>
          <cell r="L79" t="str">
            <v>5 года 4 мес</v>
          </cell>
          <cell r="M79" t="str">
            <v>очередная</v>
          </cell>
          <cell r="N79" t="str">
            <v>ремонтный персонал</v>
          </cell>
          <cell r="R79" t="str">
            <v>III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"САЛАТЕРИЯ"</v>
          </cell>
          <cell r="G80" t="str">
            <v>Ермолаев</v>
          </cell>
          <cell r="H80" t="str">
            <v>Алексей</v>
          </cell>
          <cell r="I80" t="str">
            <v>Иванович</v>
          </cell>
          <cell r="K80" t="str">
            <v>водитель погрузчика</v>
          </cell>
          <cell r="L80" t="str">
            <v>3мес</v>
          </cell>
          <cell r="M80" t="str">
            <v>первичная</v>
          </cell>
          <cell r="N80" t="str">
            <v>электротехнологический персонал</v>
          </cell>
          <cell r="R80" t="str">
            <v>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АО "РАТЕП"</v>
          </cell>
          <cell r="G81" t="str">
            <v xml:space="preserve">Ильичев </v>
          </cell>
          <cell r="H81" t="str">
            <v>Павел</v>
          </cell>
          <cell r="I81" t="str">
            <v>Павлович</v>
          </cell>
          <cell r="K81" t="str">
            <v xml:space="preserve">Заместитель технического директора </v>
          </cell>
          <cell r="L81" t="str">
            <v>1 год</v>
          </cell>
          <cell r="M81" t="str">
            <v>первичная</v>
          </cell>
          <cell r="N81" t="str">
            <v>управленческий персонал</v>
          </cell>
          <cell r="S81" t="str">
            <v>ПТЭТЭ</v>
          </cell>
          <cell r="V81">
            <v>0.45833333333333298</v>
          </cell>
        </row>
        <row r="82">
          <cell r="E82" t="str">
            <v>ООО "Первое Решение"</v>
          </cell>
          <cell r="G82" t="str">
            <v>Гогин</v>
          </cell>
          <cell r="H82" t="str">
            <v xml:space="preserve">Эдуард </v>
          </cell>
          <cell r="I82" t="str">
            <v>Рудольфович</v>
          </cell>
          <cell r="K82" t="str">
            <v>Специалист по охране труда</v>
          </cell>
          <cell r="L82" t="str">
            <v>6 мес.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ПП "СМНУ-3"</v>
          </cell>
          <cell r="G83" t="str">
            <v>Макарихин</v>
          </cell>
          <cell r="H83" t="str">
            <v>Борис</v>
          </cell>
          <cell r="I83" t="str">
            <v>Владимирович</v>
          </cell>
          <cell r="K83" t="str">
            <v>Инженер-наладчик КИПиА</v>
          </cell>
          <cell r="L83" t="str">
            <v>4 года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ПП "СМНУ-3"</v>
          </cell>
          <cell r="G84" t="str">
            <v>Липатов</v>
          </cell>
          <cell r="H84" t="str">
            <v>Дмитрий</v>
          </cell>
          <cell r="I84" t="str">
            <v>Александрович</v>
          </cell>
          <cell r="K84" t="str">
            <v>Инженер-наладчик КИПиА</v>
          </cell>
          <cell r="L84" t="str">
            <v>7 лет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ПП "СМНУ-3"</v>
          </cell>
          <cell r="G85" t="str">
            <v>Прядун</v>
          </cell>
          <cell r="H85" t="str">
            <v>Владимир</v>
          </cell>
          <cell r="I85" t="str">
            <v>Михайлович</v>
          </cell>
          <cell r="K85" t="str">
            <v>Начальник монтажного участка</v>
          </cell>
          <cell r="L85" t="str">
            <v>5 лет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"ВЕКТОР"</v>
          </cell>
          <cell r="G86" t="str">
            <v>Сидоров</v>
          </cell>
          <cell r="H86" t="str">
            <v>Сергей</v>
          </cell>
          <cell r="I86" t="str">
            <v>Александрович</v>
          </cell>
          <cell r="K86" t="str">
            <v>Электромонтажник по кабельным сетям 2-го разряда</v>
          </cell>
          <cell r="L86" t="str">
            <v>1 год 11 мес</v>
          </cell>
          <cell r="M86" t="str">
            <v>внеочередная</v>
          </cell>
          <cell r="N86" t="str">
            <v>ремонтный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"ВЕКТОР"</v>
          </cell>
          <cell r="G87" t="str">
            <v>Полохов</v>
          </cell>
          <cell r="H87" t="str">
            <v>Михаил</v>
          </cell>
          <cell r="I87" t="str">
            <v>Николаевич</v>
          </cell>
          <cell r="K87" t="str">
            <v>Прораб</v>
          </cell>
          <cell r="L87" t="str">
            <v>7 лет 1 мес</v>
          </cell>
          <cell r="M87" t="str">
            <v>внеочередная</v>
          </cell>
          <cell r="N87" t="str">
            <v>административно-технический персонал с правами ремонтного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"ВЕКТОР"</v>
          </cell>
          <cell r="G88" t="str">
            <v>Сапунов</v>
          </cell>
          <cell r="H88" t="str">
            <v>Андрей</v>
          </cell>
          <cell r="I88" t="str">
            <v>Кириллович</v>
          </cell>
          <cell r="K88" t="str">
            <v>Электромонтажник по кабельным сетям 2-го разряда</v>
          </cell>
          <cell r="L88" t="str">
            <v>1 год 5 мес</v>
          </cell>
          <cell r="M88" t="str">
            <v>внеочередная</v>
          </cell>
          <cell r="N88" t="str">
            <v>ремонтный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ДорХан 21 век -Можайск</v>
          </cell>
          <cell r="G89" t="str">
            <v>Паталах</v>
          </cell>
          <cell r="H89" t="str">
            <v>Андрей</v>
          </cell>
          <cell r="I89" t="str">
            <v>Владимирович</v>
          </cell>
          <cell r="K89" t="str">
            <v>главный энергетик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ДорХан 21 век -Можайск</v>
          </cell>
          <cell r="G90" t="str">
            <v>Колесников</v>
          </cell>
          <cell r="H90" t="str">
            <v>Андрей</v>
          </cell>
          <cell r="I90" t="str">
            <v>Сергеевич</v>
          </cell>
          <cell r="K90" t="str">
            <v>главный инженер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"МС Бизнес"</v>
          </cell>
          <cell r="G91" t="str">
            <v>Снигур</v>
          </cell>
          <cell r="H91" t="str">
            <v>Константин</v>
          </cell>
          <cell r="I91" t="str">
            <v>Сергеевич</v>
          </cell>
          <cell r="K91" t="str">
            <v>главный энергетик</v>
          </cell>
          <cell r="L91" t="str">
            <v>18 лет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 xml:space="preserve">V до и выше 1000 В 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"МС Бизнес"</v>
          </cell>
          <cell r="G92" t="str">
            <v>Лисицын</v>
          </cell>
          <cell r="H92" t="str">
            <v>Михаил</v>
          </cell>
          <cell r="I92" t="str">
            <v>Геннадиевич</v>
          </cell>
          <cell r="K92" t="str">
            <v>заместитель генерального директора</v>
          </cell>
          <cell r="L92" t="str">
            <v>4 года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"МС Бизнес"</v>
          </cell>
          <cell r="G93" t="str">
            <v xml:space="preserve">Ходыкин </v>
          </cell>
          <cell r="H93" t="str">
            <v>Виктор</v>
          </cell>
          <cell r="I93" t="str">
            <v>Сергеевич</v>
          </cell>
          <cell r="K93" t="str">
            <v>заместитель главного энергетика</v>
          </cell>
          <cell r="L93" t="str">
            <v>1 год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 xml:space="preserve">V до и выше 1000 В 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"Фри Лайнс Компани"</v>
          </cell>
          <cell r="G94" t="str">
            <v>Будников</v>
          </cell>
          <cell r="H94" t="str">
            <v>Владимир</v>
          </cell>
          <cell r="I94" t="str">
            <v>Игоревич</v>
          </cell>
          <cell r="K94" t="str">
            <v xml:space="preserve">Заместитель руководителя ТСС </v>
          </cell>
          <cell r="L94" t="str">
            <v>9 лет 5 месяцев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"Фри Лайнс Компани"</v>
          </cell>
          <cell r="G95" t="str">
            <v>Морозов</v>
          </cell>
          <cell r="H95" t="str">
            <v>Николай</v>
          </cell>
          <cell r="I95" t="str">
            <v>Вячеславович</v>
          </cell>
          <cell r="K95" t="str">
            <v xml:space="preserve">Старший кладовщик </v>
          </cell>
          <cell r="L95" t="str">
            <v>4 года 7 месяцев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"Фри Лайнс Компани"</v>
          </cell>
          <cell r="G96" t="str">
            <v xml:space="preserve">Гордеев </v>
          </cell>
          <cell r="H96" t="str">
            <v>Иван</v>
          </cell>
          <cell r="I96" t="str">
            <v>Александрович</v>
          </cell>
          <cell r="K96" t="str">
            <v xml:space="preserve">Старший кладовщик </v>
          </cell>
          <cell r="L96" t="str">
            <v>14 лет 4 месяца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"УК Бинета Сервис"</v>
          </cell>
          <cell r="G97" t="str">
            <v xml:space="preserve">Паликутя </v>
          </cell>
          <cell r="H97" t="str">
            <v>Константин</v>
          </cell>
          <cell r="I97" t="str">
            <v>Анатольевич</v>
          </cell>
          <cell r="K97" t="str">
            <v>Главный инженер</v>
          </cell>
          <cell r="L97" t="str">
            <v>7 мес.</v>
          </cell>
          <cell r="M97" t="str">
            <v>первичная</v>
          </cell>
          <cell r="N97" t="str">
            <v>руководящий работник</v>
          </cell>
          <cell r="S97" t="str">
            <v>ПТЭТЭ</v>
          </cell>
          <cell r="V97">
            <v>0.47916666666666669</v>
          </cell>
        </row>
        <row r="98">
          <cell r="E98" t="str">
            <v>ООО «ТСК"</v>
          </cell>
          <cell r="G98" t="str">
            <v>Сорокин</v>
          </cell>
          <cell r="H98" t="str">
            <v>Анатолий</v>
          </cell>
          <cell r="I98" t="str">
            <v>Сергеевич</v>
          </cell>
          <cell r="K98" t="str">
            <v>финансовый директор</v>
          </cell>
          <cell r="L98" t="str">
            <v>3 мес.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«МПЗ Мясницкий ряд»</v>
          </cell>
          <cell r="G99" t="str">
            <v xml:space="preserve">Хазикаев </v>
          </cell>
          <cell r="H99" t="str">
            <v xml:space="preserve">Ильмир </v>
          </cell>
          <cell r="I99" t="str">
            <v>Ахматович</v>
          </cell>
          <cell r="K99" t="str">
            <v>Электромонтер по ремонту и обслуживанию электрооборудования</v>
          </cell>
          <cell r="L99" t="str">
            <v>15 лет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«МПЗ Мясницкий ряд»</v>
          </cell>
          <cell r="G100" t="str">
            <v xml:space="preserve">Бонко </v>
          </cell>
          <cell r="H100" t="str">
            <v xml:space="preserve">Роман </v>
          </cell>
          <cell r="I100" t="str">
            <v>Владимирович</v>
          </cell>
          <cell r="K100" t="str">
            <v>Электромонтер по ремонту и обслуживанию электрооборудования</v>
          </cell>
          <cell r="L100" t="str">
            <v>1 год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 xml:space="preserve">V до и выше 1000 В 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«МПЗ Мясницкий ряд»</v>
          </cell>
          <cell r="G101" t="str">
            <v>Козарезов</v>
          </cell>
          <cell r="H101" t="str">
            <v xml:space="preserve">Андрей </v>
          </cell>
          <cell r="I101" t="str">
            <v>Николаевич</v>
          </cell>
          <cell r="K101" t="str">
            <v>Электромонтер по ремонту и обслуживанию электрооборудования</v>
          </cell>
          <cell r="L101" t="str">
            <v>7 лет</v>
          </cell>
          <cell r="M101" t="str">
            <v>внеочередная</v>
          </cell>
          <cell r="N101" t="str">
            <v>оперативно-ремонтный персонал</v>
          </cell>
          <cell r="R101" t="str">
            <v>IV до 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«МПЗ Мясницкий ряд»</v>
          </cell>
          <cell r="G102" t="str">
            <v xml:space="preserve">Баканов </v>
          </cell>
          <cell r="H102" t="str">
            <v>Юрий</v>
          </cell>
          <cell r="I102" t="str">
            <v>Геннадьевич</v>
          </cell>
          <cell r="K102" t="str">
            <v>Старший электромонтёр</v>
          </cell>
          <cell r="L102" t="str">
            <v>40 лет</v>
          </cell>
          <cell r="M102" t="str">
            <v>внеочередная</v>
          </cell>
          <cell r="N102" t="str">
            <v>оперативно-ремонтный персонал</v>
          </cell>
          <cell r="R102" t="str">
            <v>IV до 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«МПЗ Мясницкий ряд»</v>
          </cell>
          <cell r="G103" t="str">
            <v xml:space="preserve">Трегубов </v>
          </cell>
          <cell r="H103" t="str">
            <v xml:space="preserve">Сергей </v>
          </cell>
          <cell r="I103" t="str">
            <v>Александрович</v>
          </cell>
          <cell r="K103" t="str">
            <v>Электромонтажник</v>
          </cell>
          <cell r="L103">
            <v>13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IV до 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«МПЗ Мясницкий ряд»</v>
          </cell>
          <cell r="G104" t="str">
            <v xml:space="preserve">Царев </v>
          </cell>
          <cell r="H104" t="str">
            <v xml:space="preserve">Вадим </v>
          </cell>
          <cell r="I104" t="str">
            <v>Николаевич</v>
          </cell>
          <cell r="K104" t="str">
            <v>Электромонтер по ремонту и обслуживанию электрооборудования</v>
          </cell>
          <cell r="L104" t="str">
            <v>11 лет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IV до 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«МПЗ Мясницкий ряд»</v>
          </cell>
          <cell r="G105" t="str">
            <v xml:space="preserve">Юдаев </v>
          </cell>
          <cell r="H105" t="str">
            <v xml:space="preserve">Денис </v>
          </cell>
          <cell r="I105" t="str">
            <v>Александрович</v>
          </cell>
          <cell r="K105" t="str">
            <v>Электромонтер по ремонту и обслуживанию электрооборудования</v>
          </cell>
          <cell r="L105" t="str">
            <v>1 год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IV до 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«МПЗ Мясницкий ряд»</v>
          </cell>
          <cell r="G106" t="str">
            <v xml:space="preserve">Утеев </v>
          </cell>
          <cell r="H106" t="str">
            <v xml:space="preserve">Талгат </v>
          </cell>
          <cell r="I106" t="str">
            <v>Тыныштыкович</v>
          </cell>
          <cell r="K106" t="str">
            <v>Электромонтажник</v>
          </cell>
          <cell r="L106" t="str">
            <v>8 лет</v>
          </cell>
          <cell r="M106" t="str">
            <v>внеочередная</v>
          </cell>
          <cell r="N106" t="str">
            <v>оперативно-ремонтный персонал</v>
          </cell>
          <cell r="R106" t="str">
            <v>III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"МЕТРОВАГОНМАШ-СЕРВИС"</v>
          </cell>
          <cell r="G107" t="str">
            <v xml:space="preserve">Макаревич </v>
          </cell>
          <cell r="H107" t="str">
            <v>Александр</v>
          </cell>
          <cell r="I107" t="str">
            <v>Васильевич</v>
          </cell>
          <cell r="K107" t="str">
            <v>Начальник центра (на транспорте и в связи)</v>
          </cell>
          <cell r="L107" t="str">
            <v>8 лет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"МЕТРОВАГОНМАШ-СЕРВИС"</v>
          </cell>
          <cell r="G108" t="str">
            <v xml:space="preserve">Мокрушин </v>
          </cell>
          <cell r="H108" t="str">
            <v>Алексей</v>
          </cell>
          <cell r="I108" t="str">
            <v xml:space="preserve"> Сергеевич</v>
          </cell>
          <cell r="K108" t="str">
            <v>Руководитель управления по развитию производственной системы и качеству</v>
          </cell>
          <cell r="L108" t="str">
            <v>9 лет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"МЕТРОВАГОНМАШ-СЕРВИС"</v>
          </cell>
          <cell r="G109" t="str">
            <v xml:space="preserve">Карпов </v>
          </cell>
          <cell r="H109" t="str">
            <v xml:space="preserve">Яков </v>
          </cell>
          <cell r="I109" t="str">
            <v>Андреевич</v>
          </cell>
          <cell r="K109" t="str">
            <v>Ведущий специалист по пожарной и промышленной безопасности</v>
          </cell>
          <cell r="L109" t="str">
            <v>7 лет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"УК ЖК ДИВНОЕ"</v>
          </cell>
          <cell r="G110" t="str">
            <v>Кочев</v>
          </cell>
          <cell r="H110" t="str">
            <v>Михаил</v>
          </cell>
          <cell r="I110" t="str">
            <v>Геннадьевич</v>
          </cell>
          <cell r="K110" t="str">
            <v>Электромонтер дневной</v>
          </cell>
          <cell r="L110" t="str">
            <v>1 год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"УК ЖК ДИВНОЕ"</v>
          </cell>
          <cell r="G111" t="str">
            <v>Марков</v>
          </cell>
          <cell r="H111" t="str">
            <v>Николай</v>
          </cell>
          <cell r="I111" t="str">
            <v>Николаевич</v>
          </cell>
          <cell r="K111" t="str">
            <v>Электромонтер дневной</v>
          </cell>
          <cell r="L111" t="str">
            <v>3 месяца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 xml:space="preserve"> ООО "Жилпромстрой"</v>
          </cell>
          <cell r="G112" t="str">
            <v>Мартьянов</v>
          </cell>
          <cell r="H112" t="str">
            <v>Павел</v>
          </cell>
          <cell r="I112" t="str">
            <v>Владимирович</v>
          </cell>
          <cell r="K112" t="str">
            <v xml:space="preserve"> производитель работ</v>
          </cell>
          <cell r="L112" t="str">
            <v>1 год</v>
          </cell>
          <cell r="M112" t="str">
            <v xml:space="preserve"> первичная</v>
          </cell>
          <cell r="N112" t="str">
            <v>административно—технический персонал</v>
          </cell>
          <cell r="R112" t="str">
            <v>II до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 "ХИЛЛ-СЕРВИС"</v>
          </cell>
          <cell r="G113" t="str">
            <v>Исаев</v>
          </cell>
          <cell r="H113" t="str">
            <v>Ярослав</v>
          </cell>
          <cell r="I113" t="str">
            <v>Анатольевич</v>
          </cell>
          <cell r="K113" t="str">
            <v>Управляющий Апарт-комплекса</v>
          </cell>
          <cell r="L113" t="str">
            <v>2 года</v>
          </cell>
          <cell r="M113" t="str">
            <v xml:space="preserve">внеочередная 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 "ХИЛЛ-СЕРВИС"</v>
          </cell>
          <cell r="G114" t="str">
            <v>Абдурахманов</v>
          </cell>
          <cell r="H114" t="str">
            <v>Владимир</v>
          </cell>
          <cell r="I114" t="str">
            <v>Валерьевич</v>
          </cell>
          <cell r="K114" t="str">
            <v>Инженер по информационным технологиям и слаботочным системам</v>
          </cell>
          <cell r="L114" t="str">
            <v>1 год</v>
          </cell>
          <cell r="M114" t="str">
            <v xml:space="preserve">внеочередная </v>
          </cell>
          <cell r="N114" t="str">
            <v>административно—технический персонал</v>
          </cell>
          <cell r="R114" t="str">
            <v>III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 "ХИЛЛ-СЕРВИС"</v>
          </cell>
          <cell r="G115" t="str">
            <v xml:space="preserve">Петров </v>
          </cell>
          <cell r="H115" t="str">
            <v>Евгений</v>
          </cell>
          <cell r="I115" t="str">
            <v>Алексеевич</v>
          </cell>
          <cell r="K115" t="str">
            <v>Техник дежурный</v>
          </cell>
          <cell r="L115" t="str">
            <v>3 года</v>
          </cell>
          <cell r="M115" t="str">
            <v xml:space="preserve">внеочередная </v>
          </cell>
          <cell r="N115" t="str">
            <v>оперативно-ремонтный персонал</v>
          </cell>
          <cell r="R115" t="str">
            <v>III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АО "Краснозаводский химический завод"</v>
          </cell>
          <cell r="G116" t="str">
            <v>Алтухов</v>
          </cell>
          <cell r="H116" t="str">
            <v xml:space="preserve">Анатолий </v>
          </cell>
          <cell r="I116" t="str">
            <v>Алексеевич</v>
          </cell>
          <cell r="K116" t="str">
            <v>Начальник участка ЦРП</v>
          </cell>
          <cell r="L116" t="str">
            <v>37 лет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 xml:space="preserve">V до и выше 1000 В </v>
          </cell>
          <cell r="S116" t="str">
            <v>ПТЭЭПЭЭ</v>
          </cell>
          <cell r="V116">
            <v>0.54166666666666696</v>
          </cell>
        </row>
        <row r="117">
          <cell r="E117" t="str">
            <v>АО "Краснозаводский химический завод"</v>
          </cell>
          <cell r="G117" t="str">
            <v>Алтухов</v>
          </cell>
          <cell r="H117" t="str">
            <v>Иван</v>
          </cell>
          <cell r="I117" t="str">
            <v>Юрьевич</v>
          </cell>
          <cell r="K117" t="str">
            <v xml:space="preserve">Начальник цеха </v>
          </cell>
          <cell r="L117" t="str">
            <v>3 года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 xml:space="preserve">V до и выше 1000 В 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"ОЦО"</v>
          </cell>
          <cell r="G118" t="str">
            <v xml:space="preserve">Беляев </v>
          </cell>
          <cell r="H118" t="str">
            <v>Евгений</v>
          </cell>
          <cell r="I118" t="str">
            <v>Святославович</v>
          </cell>
          <cell r="K118" t="str">
            <v>Генеральный директор</v>
          </cell>
          <cell r="L118" t="str">
            <v>3 года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"УК ЖК 8 КЛЕНОВ "</v>
          </cell>
          <cell r="G119" t="str">
            <v>Голубков</v>
          </cell>
          <cell r="H119" t="str">
            <v xml:space="preserve">Николай </v>
          </cell>
          <cell r="I119" t="str">
            <v>Сергеевич</v>
          </cell>
          <cell r="K119" t="str">
            <v>Электромонтер дневной</v>
          </cell>
          <cell r="L119" t="str">
            <v>3 месяца</v>
          </cell>
          <cell r="M119" t="str">
            <v xml:space="preserve">первичная 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АО "Шереметьево Безопасность"</v>
          </cell>
          <cell r="G120" t="str">
            <v>Ковалев</v>
          </cell>
          <cell r="H120" t="str">
            <v>Владимир</v>
          </cell>
          <cell r="I120" t="str">
            <v>Николаевич</v>
          </cell>
          <cell r="K120" t="str">
            <v>главный специалист по электробезопасности</v>
          </cell>
          <cell r="L120" t="str">
            <v>1 год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АО "Шереметьево Безопасность"</v>
          </cell>
          <cell r="G121" t="str">
            <v>Прохоров</v>
          </cell>
          <cell r="H121" t="str">
            <v>Александр</v>
          </cell>
          <cell r="I121" t="str">
            <v>Сергеевич</v>
          </cell>
          <cell r="K121" t="str">
            <v>эксперт по техническим средствам досмотра</v>
          </cell>
          <cell r="L121" t="str">
            <v>3 месяца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"Арос""</v>
          </cell>
          <cell r="G122" t="str">
            <v>Гошев</v>
          </cell>
          <cell r="H122" t="str">
            <v>Александр</v>
          </cell>
          <cell r="I122" t="str">
            <v>Алексеевич</v>
          </cell>
          <cell r="K122" t="str">
            <v>системный инженер</v>
          </cell>
          <cell r="L122" t="str">
            <v>2 года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"Арос"</v>
          </cell>
          <cell r="G123" t="str">
            <v>Ершов</v>
          </cell>
          <cell r="H123" t="str">
            <v>Алексей</v>
          </cell>
          <cell r="I123" t="str">
            <v>Анатольевич</v>
          </cell>
          <cell r="K123" t="str">
            <v>инженер программист</v>
          </cell>
          <cell r="L123" t="str">
            <v>6 мес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"Арос"</v>
          </cell>
          <cell r="G124" t="str">
            <v>Козлов</v>
          </cell>
          <cell r="H124" t="str">
            <v xml:space="preserve">Дмитрий </v>
          </cell>
          <cell r="I124" t="str">
            <v>Михайлович</v>
          </cell>
          <cell r="K124" t="str">
            <v>инженер по защите информации</v>
          </cell>
          <cell r="L124" t="str">
            <v>6 мес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"Гранель Инжиниринг"</v>
          </cell>
          <cell r="G125" t="str">
            <v xml:space="preserve">Кузнецов </v>
          </cell>
          <cell r="H125" t="str">
            <v xml:space="preserve">Александр </v>
          </cell>
          <cell r="I125" t="str">
            <v>Олегович</v>
          </cell>
          <cell r="K125" t="str">
            <v>Мастер участка</v>
          </cell>
          <cell r="L125" t="str">
            <v>4 мес</v>
          </cell>
          <cell r="M125" t="str">
            <v>первичная</v>
          </cell>
          <cell r="N125" t="str">
            <v>управленческий персонал</v>
          </cell>
          <cell r="S125" t="str">
            <v>ПТЭТЭ</v>
          </cell>
          <cell r="V125">
            <v>0.54166666666666696</v>
          </cell>
        </row>
        <row r="126">
          <cell r="E126" t="str">
            <v>АО "ГСПИ"</v>
          </cell>
          <cell r="G126" t="str">
            <v xml:space="preserve">Кузнецов </v>
          </cell>
          <cell r="H126" t="str">
            <v xml:space="preserve">Денис </v>
          </cell>
          <cell r="I126" t="str">
            <v xml:space="preserve">Андреевич </v>
          </cell>
          <cell r="K126" t="str">
            <v xml:space="preserve">Руководитель направления </v>
          </cell>
          <cell r="L126" t="str">
            <v xml:space="preserve">2 месяца </v>
          </cell>
          <cell r="M126" t="str">
            <v xml:space="preserve">внеочередная </v>
          </cell>
          <cell r="N126" t="str">
            <v>административно—технический персонал</v>
          </cell>
          <cell r="R126" t="str">
            <v xml:space="preserve">V до и выше 1000 В 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"ТЁПЛАЯ КОМПАНИЯ"</v>
          </cell>
          <cell r="G127" t="str">
            <v xml:space="preserve">Савицкий </v>
          </cell>
          <cell r="H127" t="str">
            <v>Александр</v>
          </cell>
          <cell r="I127" t="str">
            <v>Сергеевич</v>
          </cell>
          <cell r="K127" t="str">
            <v>Сервисный инженер</v>
          </cell>
          <cell r="L127">
            <v>6</v>
          </cell>
          <cell r="M127" t="str">
            <v>первичная</v>
          </cell>
          <cell r="N127" t="str">
            <v>управленческий персонал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"ТЁПЛАЯ КОМПАНИЯ"</v>
          </cell>
          <cell r="G128" t="str">
            <v>Попов</v>
          </cell>
          <cell r="H128" t="str">
            <v>Андрей</v>
          </cell>
          <cell r="I128" t="str">
            <v>Александрович</v>
          </cell>
          <cell r="K128" t="str">
            <v>Руководитель сервисной службы</v>
          </cell>
          <cell r="L128">
            <v>2</v>
          </cell>
          <cell r="M128" t="str">
            <v>первичная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АО "УК НКС"</v>
          </cell>
          <cell r="G129" t="str">
            <v>Сорокин</v>
          </cell>
          <cell r="H129" t="str">
            <v>Денис</v>
          </cell>
          <cell r="I129" t="str">
            <v>Александрович</v>
          </cell>
          <cell r="K129" t="str">
            <v>главный инженер</v>
          </cell>
          <cell r="L129" t="str">
            <v>2 месяца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Садовое некоммерческое товарищество собственников недвижимости Рублевец</v>
          </cell>
          <cell r="G130" t="str">
            <v xml:space="preserve">Алешкин </v>
          </cell>
          <cell r="H130" t="str">
            <v>Алексей</v>
          </cell>
          <cell r="I130" t="str">
            <v>Васильевич</v>
          </cell>
          <cell r="K130" t="str">
            <v>Ответственный за электрохозяйство</v>
          </cell>
          <cell r="L130" t="str">
            <v>5 лет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 xml:space="preserve">V до и выше 1000 В 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«Уайт Менеджмент»</v>
          </cell>
          <cell r="G131" t="str">
            <v xml:space="preserve">Кандыбка </v>
          </cell>
          <cell r="H131" t="str">
            <v xml:space="preserve">Александр </v>
          </cell>
          <cell r="I131" t="str">
            <v>Васильевич</v>
          </cell>
          <cell r="K131" t="str">
            <v xml:space="preserve">техник по обслуживанию зданий </v>
          </cell>
          <cell r="L131" t="str">
            <v>1 мес</v>
          </cell>
          <cell r="M131" t="str">
            <v>первичная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"Стул Груп"</v>
          </cell>
          <cell r="G132" t="str">
            <v xml:space="preserve">Давыдов </v>
          </cell>
          <cell r="H132" t="str">
            <v>Денис</v>
          </cell>
          <cell r="I132" t="str">
            <v>Валентинович</v>
          </cell>
          <cell r="K132" t="str">
            <v>главный механик</v>
          </cell>
          <cell r="L132" t="str">
            <v>1 мес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0.5625</v>
          </cell>
        </row>
        <row r="133">
          <cell r="E133" t="str">
            <v>ИП Наваев Алексей Игоревич</v>
          </cell>
          <cell r="G133" t="str">
            <v>Наваев</v>
          </cell>
          <cell r="H133" t="str">
            <v>Алексей</v>
          </cell>
          <cell r="I133" t="str">
            <v>Игоревич</v>
          </cell>
          <cell r="K133" t="str">
            <v>Индивидуальный предприниматель</v>
          </cell>
          <cell r="L133" t="str">
            <v>6 лет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"ЭЛЕСКАТ"</v>
          </cell>
          <cell r="G134" t="str">
            <v xml:space="preserve">Хисаметдинов </v>
          </cell>
          <cell r="H134" t="str">
            <v xml:space="preserve">Денис </v>
          </cell>
          <cell r="I134" t="str">
            <v>Загитович</v>
          </cell>
          <cell r="K134" t="str">
            <v>ведущий инженер</v>
          </cell>
          <cell r="L134">
            <v>6</v>
          </cell>
          <cell r="M134" t="str">
            <v>очередная</v>
          </cell>
          <cell r="N134" t="str">
            <v>руководящий работник</v>
          </cell>
          <cell r="S134" t="str">
            <v>ПТЭТЭ</v>
          </cell>
          <cell r="V134">
            <v>0.5625</v>
          </cell>
        </row>
        <row r="135">
          <cell r="E135" t="str">
            <v>ООО "Экструзионные технологии"</v>
          </cell>
          <cell r="G135" t="str">
            <v xml:space="preserve">Малыхин </v>
          </cell>
          <cell r="H135" t="str">
            <v xml:space="preserve">Олег </v>
          </cell>
          <cell r="I135" t="str">
            <v>Михайлович</v>
          </cell>
          <cell r="K135" t="str">
            <v>инженер по автоматизации</v>
          </cell>
          <cell r="L135" t="str">
            <v>6 мес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 xml:space="preserve">V до и выше 1000 В </v>
          </cell>
          <cell r="S135" t="str">
            <v>ПТЭЭПЭЭ</v>
          </cell>
          <cell r="V135">
            <v>0.5625</v>
          </cell>
        </row>
        <row r="136">
          <cell r="E136" t="str">
            <v>ООО «СтомИС»</v>
          </cell>
          <cell r="G136" t="str">
            <v>Маганов</v>
          </cell>
          <cell r="H136" t="str">
            <v>Алексей</v>
          </cell>
          <cell r="I136" t="str">
            <v>Сергеевич</v>
          </cell>
          <cell r="K136" t="str">
            <v>Главный врач</v>
          </cell>
          <cell r="L136" t="str">
            <v>6  лет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"ПО" "Тонус"</v>
          </cell>
          <cell r="G137" t="str">
            <v>Сафронов</v>
          </cell>
          <cell r="H137" t="str">
            <v>Сергей</v>
          </cell>
          <cell r="I137" t="str">
            <v>Александрович</v>
          </cell>
          <cell r="K137" t="str">
            <v>Руководитель  отдела электротехнических тепловых работ</v>
          </cell>
          <cell r="L137" t="str">
            <v>3 года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"ПО" "Тонус"</v>
          </cell>
          <cell r="G138" t="str">
            <v>Литвинов</v>
          </cell>
          <cell r="H138" t="str">
            <v>Александр</v>
          </cell>
          <cell r="I138" t="str">
            <v>Сергеевич</v>
          </cell>
          <cell r="K138" t="str">
            <v>Техник связи</v>
          </cell>
          <cell r="L138" t="str">
            <v>3 года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"ПО" "Тонус"</v>
          </cell>
          <cell r="G139" t="str">
            <v xml:space="preserve">Ходорченко </v>
          </cell>
          <cell r="H139" t="str">
            <v>Роман</v>
          </cell>
          <cell r="I139" t="str">
            <v>Валерьевич</v>
          </cell>
          <cell r="K139" t="str">
            <v xml:space="preserve">Генеральный директор </v>
          </cell>
          <cell r="L139" t="str">
            <v>3 года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"ПО" "Тонус"</v>
          </cell>
          <cell r="G140" t="str">
            <v>Мотасов</v>
          </cell>
          <cell r="H140" t="str">
            <v>Киририлл</v>
          </cell>
          <cell r="I140" t="str">
            <v>Михайлович</v>
          </cell>
          <cell r="K140" t="str">
            <v>Техник связи</v>
          </cell>
          <cell r="L140" t="str">
            <v>3 года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АО"Автоколонна 1127"</v>
          </cell>
          <cell r="G141" t="str">
            <v>Козырев</v>
          </cell>
          <cell r="H141" t="str">
            <v>Анатолий</v>
          </cell>
          <cell r="I141" t="str">
            <v>Юрьевич</v>
          </cell>
          <cell r="K141" t="str">
            <v>Гл.энергетик</v>
          </cell>
          <cell r="L141" t="str">
            <v>22 года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 xml:space="preserve">V до и выше 1000 В </v>
          </cell>
          <cell r="S141" t="str">
            <v>ПТЭЭПЭЭ</v>
          </cell>
          <cell r="V141">
            <v>0.5625</v>
          </cell>
        </row>
        <row r="142">
          <cell r="E142" t="str">
            <v>ООО "Санни КОМФОРТ"</v>
          </cell>
          <cell r="G142" t="str">
            <v>Михайлов</v>
          </cell>
          <cell r="H142" t="str">
            <v>Андрей</v>
          </cell>
          <cell r="I142" t="str">
            <v>Александрович</v>
          </cell>
          <cell r="K142" t="str">
            <v>Генеральный директор</v>
          </cell>
          <cell r="L142" t="str">
            <v>2 года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"БГ-Граспойнтнер"</v>
          </cell>
          <cell r="G143" t="str">
            <v>Абрамов</v>
          </cell>
          <cell r="H143" t="str">
            <v>Евгений</v>
          </cell>
          <cell r="I143" t="str">
            <v>Николаевич</v>
          </cell>
          <cell r="K143" t="str">
            <v>инженер-энергетик</v>
          </cell>
          <cell r="L143" t="str">
            <v>1 год 11 мес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 xml:space="preserve">V до и выше 1000 В </v>
          </cell>
          <cell r="S143" t="str">
            <v>ПТЭЭПЭЭ</v>
          </cell>
          <cell r="V143">
            <v>0.5625</v>
          </cell>
        </row>
        <row r="144">
          <cell r="E144" t="str">
            <v>ООО "Техно-Сервис"</v>
          </cell>
          <cell r="G144" t="str">
            <v>Малов</v>
          </cell>
          <cell r="H144" t="str">
            <v>Александр</v>
          </cell>
          <cell r="I144" t="str">
            <v>Васильевич</v>
          </cell>
          <cell r="K144" t="str">
            <v>энергетик</v>
          </cell>
          <cell r="L144" t="str">
            <v>0,5 года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IV до 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АО Промбурвод"</v>
          </cell>
          <cell r="G145" t="str">
            <v xml:space="preserve"> Прохоренко</v>
          </cell>
          <cell r="H145" t="str">
            <v>Александр</v>
          </cell>
          <cell r="I145" t="str">
            <v>Юрьевич</v>
          </cell>
          <cell r="K145" t="str">
            <v xml:space="preserve"> Главный инженер</v>
          </cell>
          <cell r="L145" t="str">
            <v>15 лет</v>
          </cell>
          <cell r="M145" t="str">
            <v xml:space="preserve"> первичная</v>
          </cell>
          <cell r="N145" t="str">
            <v>специалист по охране труда, контролирующий тепловые энергоустановки</v>
          </cell>
          <cell r="S145" t="str">
            <v>ПТЭТЭ</v>
          </cell>
          <cell r="V145">
            <v>0.5625</v>
          </cell>
        </row>
        <row r="146">
          <cell r="E146" t="str">
            <v>АО Промбурвод"</v>
          </cell>
          <cell r="G146" t="str">
            <v xml:space="preserve"> Дерябин</v>
          </cell>
          <cell r="H146" t="str">
            <v xml:space="preserve"> Алексей</v>
          </cell>
          <cell r="I146" t="str">
            <v xml:space="preserve"> Александрович</v>
          </cell>
          <cell r="K146" t="str">
            <v xml:space="preserve"> Помощник главного инженера</v>
          </cell>
          <cell r="L146" t="str">
            <v xml:space="preserve"> 5лет</v>
          </cell>
          <cell r="M146" t="str">
            <v xml:space="preserve"> первичная</v>
          </cell>
          <cell r="N146" t="str">
            <v>специалист по охране труда, контролирующий тепловые энергоустановки</v>
          </cell>
          <cell r="S146" t="str">
            <v>ПТЭТЭ</v>
          </cell>
          <cell r="V146">
            <v>0.5625</v>
          </cell>
        </row>
        <row r="147">
          <cell r="E147" t="str">
            <v>АО Промбурвод"</v>
          </cell>
          <cell r="G147" t="str">
            <v xml:space="preserve"> Прохоренко</v>
          </cell>
          <cell r="H147" t="str">
            <v xml:space="preserve"> Владислав</v>
          </cell>
          <cell r="I147" t="str">
            <v xml:space="preserve"> Анатольевич</v>
          </cell>
          <cell r="K147" t="str">
            <v xml:space="preserve"> Главный энергетик</v>
          </cell>
          <cell r="L147" t="str">
            <v>1год</v>
          </cell>
          <cell r="M147" t="str">
            <v xml:space="preserve"> первичная</v>
          </cell>
          <cell r="N147" t="str">
            <v>специалист по охране труда, контролирующий тепловые энергоустановки</v>
          </cell>
          <cell r="S147" t="str">
            <v>ПТЭТЭ</v>
          </cell>
          <cell r="V147">
            <v>0.5625</v>
          </cell>
        </row>
        <row r="148">
          <cell r="E148" t="str">
            <v>ООО "КОНТАКТ"</v>
          </cell>
          <cell r="G148" t="str">
            <v>Будяков</v>
          </cell>
          <cell r="H148" t="str">
            <v>Сергей</v>
          </cell>
          <cell r="I148" t="str">
            <v>Михайлович</v>
          </cell>
          <cell r="K148" t="str">
            <v>инженер-электрик</v>
          </cell>
          <cell r="L148" t="str">
            <v>4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"КОНТУР"</v>
          </cell>
          <cell r="G149" t="str">
            <v>Иргашев</v>
          </cell>
          <cell r="H149" t="str">
            <v>Асрор</v>
          </cell>
          <cell r="I149" t="str">
            <v>Анарбаевич</v>
          </cell>
          <cell r="K149" t="str">
            <v>Электромонтер по ремонту и обслуживанию электроустановок</v>
          </cell>
          <cell r="L149" t="str">
            <v>6 лет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"Декаст"</v>
          </cell>
          <cell r="G150" t="str">
            <v>Ефимов</v>
          </cell>
          <cell r="H150" t="str">
            <v>Андрей</v>
          </cell>
          <cell r="I150" t="str">
            <v>Николаевич</v>
          </cell>
          <cell r="K150" t="str">
            <v>Руководитель производства механических приборов</v>
          </cell>
          <cell r="L150" t="str">
            <v>7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"Мельница"</v>
          </cell>
          <cell r="G151" t="str">
            <v xml:space="preserve">Котов </v>
          </cell>
          <cell r="H151" t="str">
            <v>Сергей</v>
          </cell>
          <cell r="I151" t="str">
            <v>Михаилович</v>
          </cell>
          <cell r="K151" t="str">
            <v>Техник</v>
          </cell>
          <cell r="L151" t="str">
            <v>18мес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"Мельница"</v>
          </cell>
          <cell r="G152" t="str">
            <v xml:space="preserve">Саранцев </v>
          </cell>
          <cell r="H152" t="str">
            <v xml:space="preserve">Василий </v>
          </cell>
          <cell r="I152" t="str">
            <v>Александрович</v>
          </cell>
          <cell r="K152" t="str">
            <v>Инженер-энергетик</v>
          </cell>
          <cell r="L152" t="str">
            <v>2мес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"Мельница"</v>
          </cell>
          <cell r="G153" t="str">
            <v>Чудин</v>
          </cell>
          <cell r="H153" t="str">
            <v>Максим</v>
          </cell>
          <cell r="I153" t="str">
            <v>Дмитриевич</v>
          </cell>
          <cell r="K153" t="str">
            <v>Менеджер по снабжению</v>
          </cell>
          <cell r="L153" t="str">
            <v>5л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МБУ "ЗРЭС"</v>
          </cell>
          <cell r="G154" t="str">
            <v>Катеринич</v>
          </cell>
          <cell r="H154" t="str">
            <v>Алексей</v>
          </cell>
          <cell r="I154" t="str">
            <v>Анатольевич</v>
          </cell>
          <cell r="K154" t="str">
            <v>начальник отдела</v>
          </cell>
          <cell r="L154" t="str">
            <v>1 год                                         3 месяца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СК "СтройИнвест"</v>
          </cell>
          <cell r="G155" t="str">
            <v>Рагимханов</v>
          </cell>
          <cell r="H155" t="str">
            <v>Мурад</v>
          </cell>
          <cell r="I155" t="str">
            <v>Мовленович</v>
          </cell>
          <cell r="K155" t="str">
            <v>Инженер ОТ и ТБ</v>
          </cell>
          <cell r="L155" t="str">
            <v>3 мес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"Энерго-Транс"</v>
          </cell>
          <cell r="G156" t="str">
            <v>Малыханов</v>
          </cell>
          <cell r="H156" t="str">
            <v>Александр</v>
          </cell>
          <cell r="I156" t="str">
            <v>Викторович</v>
          </cell>
          <cell r="K156" t="str">
            <v>Заместитель генерального директора по производству</v>
          </cell>
          <cell r="L156">
            <v>4</v>
          </cell>
          <cell r="M156" t="str">
            <v>первичная</v>
          </cell>
          <cell r="N156" t="str">
            <v>специалист по охране труда, контролирующий электроустановки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«Завод Полимерной Изоляции»</v>
          </cell>
          <cell r="G157" t="str">
            <v xml:space="preserve">Ефимов </v>
          </cell>
          <cell r="H157" t="str">
            <v xml:space="preserve">Александр </v>
          </cell>
          <cell r="I157" t="str">
            <v>Вадимович</v>
          </cell>
          <cell r="K157" t="str">
            <v>Главный инженер</v>
          </cell>
          <cell r="L157" t="str">
            <v xml:space="preserve">6 месяцев 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«Завод Полимерной Изоляции»</v>
          </cell>
          <cell r="G158" t="str">
            <v xml:space="preserve">Дружинин </v>
          </cell>
          <cell r="H158" t="str">
            <v>Павел</v>
          </cell>
          <cell r="I158" t="str">
            <v>Александрович</v>
          </cell>
          <cell r="K158" t="str">
            <v>Инженер ТОИР</v>
          </cell>
          <cell r="L158" t="str">
            <v xml:space="preserve">10 месяцев 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«Завод Полимерной Изоляции»</v>
          </cell>
          <cell r="G159" t="str">
            <v xml:space="preserve">Ряшитов </v>
          </cell>
          <cell r="H159" t="str">
            <v xml:space="preserve">Роман </v>
          </cell>
          <cell r="I159" t="str">
            <v>Дамирович</v>
          </cell>
          <cell r="K159" t="str">
            <v>Инженер АСУ ТП</v>
          </cell>
          <cell r="L159" t="str">
            <v xml:space="preserve">6 лет 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«Завод Полимерной Изоляции»</v>
          </cell>
          <cell r="G160" t="str">
            <v xml:space="preserve">Халамеев </v>
          </cell>
          <cell r="H160" t="str">
            <v xml:space="preserve">Максим </v>
          </cell>
          <cell r="I160" t="str">
            <v>Николаевич</v>
          </cell>
          <cell r="K160" t="str">
            <v>Инженер по КИПиА</v>
          </cell>
          <cell r="L160" t="str">
            <v xml:space="preserve">3 года 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«Завод Полимерной Изоляции»</v>
          </cell>
          <cell r="G161" t="str">
            <v xml:space="preserve">Прошунин </v>
          </cell>
          <cell r="H161" t="str">
            <v xml:space="preserve">Дмитрий </v>
          </cell>
          <cell r="I161" t="str">
            <v>Вячеславович</v>
          </cell>
          <cell r="K161" t="str">
            <v>Инженер-механик</v>
          </cell>
          <cell r="L161" t="str">
            <v xml:space="preserve">3 месяца 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«Завод Полимерной Изоляции»</v>
          </cell>
          <cell r="G162" t="str">
            <v xml:space="preserve">Магдаль </v>
          </cell>
          <cell r="H162" t="str">
            <v xml:space="preserve">Александр </v>
          </cell>
          <cell r="I162" t="str">
            <v>Сергеевич</v>
          </cell>
          <cell r="K162" t="str">
            <v>Энергетик</v>
          </cell>
          <cell r="L162" t="str">
            <v xml:space="preserve">2 года </v>
          </cell>
          <cell r="M162" t="str">
            <v xml:space="preserve">внеочередная </v>
          </cell>
          <cell r="N162" t="str">
            <v>административно—технический персонал</v>
          </cell>
          <cell r="R162" t="str">
            <v xml:space="preserve">V до и выше 1000 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НПФ "ОРТО-КОСМОС"</v>
          </cell>
          <cell r="G163" t="str">
            <v xml:space="preserve">Петров </v>
          </cell>
          <cell r="H163" t="str">
            <v xml:space="preserve">Алексей </v>
          </cell>
          <cell r="I163" t="str">
            <v>Валерьевич</v>
          </cell>
          <cell r="K163" t="str">
            <v>Инженер по комплексному обслуживанию здания</v>
          </cell>
          <cell r="L163" t="str">
            <v>5 лет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"ХПП "Софрино" РПЦ"</v>
          </cell>
          <cell r="G164" t="str">
            <v>Ткачук</v>
          </cell>
          <cell r="H164" t="str">
            <v>Андрей</v>
          </cell>
          <cell r="I164" t="str">
            <v>Степанович</v>
          </cell>
          <cell r="K164" t="str">
            <v>Главный энергетик</v>
          </cell>
          <cell r="L164" t="str">
            <v>1 год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"ХПП "Софрино" РПЦ"</v>
          </cell>
          <cell r="G165" t="str">
            <v>Кесельман</v>
          </cell>
          <cell r="H165" t="str">
            <v>Илья</v>
          </cell>
          <cell r="I165" t="str">
            <v>Ефимович</v>
          </cell>
          <cell r="K165" t="str">
            <v>Ведущий инженер- электроник</v>
          </cell>
          <cell r="L165" t="str">
            <v>14 лет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ЛЗОС</v>
          </cell>
          <cell r="G166" t="str">
            <v>Моисейчев</v>
          </cell>
          <cell r="H166" t="str">
            <v>Александр</v>
          </cell>
          <cell r="I166" t="str">
            <v>Геннадьевич</v>
          </cell>
          <cell r="K166" t="str">
            <v>Заместитель главного инженера - начальник ПТК-36</v>
          </cell>
          <cell r="L166" t="str">
            <v>8 лет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 xml:space="preserve">V до и выше 1000 В 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"ФлексКомм"</v>
          </cell>
          <cell r="G167" t="str">
            <v>Алексеев</v>
          </cell>
          <cell r="H167" t="str">
            <v>Сергей</v>
          </cell>
          <cell r="I167" t="str">
            <v>Николаевич</v>
          </cell>
          <cell r="K167" t="str">
            <v>Ведущий специалист</v>
          </cell>
          <cell r="L167" t="str">
            <v>4 года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"ФлексКомм"</v>
          </cell>
          <cell r="G168" t="str">
            <v>Евлашин</v>
          </cell>
          <cell r="H168" t="str">
            <v>Андрей</v>
          </cell>
          <cell r="I168" t="str">
            <v>Васильевич</v>
          </cell>
          <cell r="K168" t="str">
            <v>Ведущий специалист</v>
          </cell>
          <cell r="L168" t="str">
            <v>11 лет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"МЕДСИЛ"</v>
          </cell>
          <cell r="G169" t="str">
            <v xml:space="preserve">Чадов </v>
          </cell>
          <cell r="H169" t="str">
            <v xml:space="preserve">Дмитрий </v>
          </cell>
          <cell r="I169" t="str">
            <v>Игоревич</v>
          </cell>
          <cell r="K169" t="str">
            <v>Главный инженер</v>
          </cell>
          <cell r="L169" t="str">
            <v xml:space="preserve">1 год </v>
          </cell>
          <cell r="M169" t="str">
            <v xml:space="preserve">внеочередная 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АО "МЕДСИЛ"</v>
          </cell>
          <cell r="G170" t="str">
            <v xml:space="preserve">Тулянов </v>
          </cell>
          <cell r="H170" t="str">
            <v xml:space="preserve">Андрей </v>
          </cell>
          <cell r="I170" t="str">
            <v>Мухамедович</v>
          </cell>
          <cell r="K170" t="str">
            <v xml:space="preserve">Зам. главного инженера (ответственный за электрохозяйство) </v>
          </cell>
          <cell r="L170" t="str">
            <v xml:space="preserve">17 лет 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"КоммуналСтрой"</v>
          </cell>
          <cell r="G171" t="str">
            <v>Сыроежко</v>
          </cell>
          <cell r="H171" t="str">
            <v>Илья</v>
          </cell>
          <cell r="I171" t="str">
            <v>Михайлович</v>
          </cell>
          <cell r="K171" t="str">
            <v>Главный инженер</v>
          </cell>
          <cell r="L171" t="str">
            <v>3 года</v>
          </cell>
          <cell r="M171" t="str">
            <v>первичная</v>
          </cell>
          <cell r="N171" t="str">
            <v xml:space="preserve"> руководящий работник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"КАЛИБР"</v>
          </cell>
          <cell r="G172" t="str">
            <v>Сайидов</v>
          </cell>
          <cell r="H172" t="str">
            <v>Файзали</v>
          </cell>
          <cell r="I172" t="str">
            <v>Атоевич</v>
          </cell>
          <cell r="K172" t="str">
            <v>электромонтер по ремонту и обслуживанию электроустановок.</v>
          </cell>
          <cell r="L172" t="str">
            <v>8 лет</v>
          </cell>
          <cell r="M172" t="str">
            <v>очередная</v>
          </cell>
          <cell r="N172" t="str">
            <v>оперативно-ремонтный персонал</v>
          </cell>
          <cell r="R172" t="str">
            <v>IV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АО "Наро-Фоминский хладокомбинат"</v>
          </cell>
          <cell r="G173" t="str">
            <v>Анпилов</v>
          </cell>
          <cell r="H173" t="str">
            <v>Михаил</v>
          </cell>
          <cell r="I173" t="str">
            <v>Геннадьевич</v>
          </cell>
          <cell r="K173" t="str">
            <v>электромонтер</v>
          </cell>
          <cell r="L173" t="str">
            <v>4 месяца</v>
          </cell>
          <cell r="M173" t="str">
            <v xml:space="preserve">внеочередная </v>
          </cell>
          <cell r="N173" t="str">
            <v>оперативно-ремонтный персонал</v>
          </cell>
          <cell r="R173" t="str">
            <v>III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АО "Наро-Фоминский хладокомбинат"</v>
          </cell>
          <cell r="G174" t="str">
            <v xml:space="preserve">Липинский </v>
          </cell>
          <cell r="H174" t="str">
            <v>Александр</v>
          </cell>
          <cell r="I174" t="str">
            <v>Алексеевич</v>
          </cell>
          <cell r="K174" t="str">
            <v>электромонтер</v>
          </cell>
          <cell r="L174" t="str">
            <v>10 месяцев</v>
          </cell>
          <cell r="M174" t="str">
            <v xml:space="preserve">внеочередная </v>
          </cell>
          <cell r="N174" t="str">
            <v>оперативно-ремонтный персонал</v>
          </cell>
          <cell r="R174" t="str">
            <v>IV до 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"Наро-Фоминский хладокомбинат"</v>
          </cell>
          <cell r="G175" t="str">
            <v xml:space="preserve">Удальцов </v>
          </cell>
          <cell r="H175" t="str">
            <v>Михаил</v>
          </cell>
          <cell r="I175" t="str">
            <v>Юрьевич</v>
          </cell>
          <cell r="K175" t="str">
            <v>мастер цеха электроснабжения</v>
          </cell>
          <cell r="L175" t="str">
            <v>2 года</v>
          </cell>
          <cell r="M175" t="str">
            <v xml:space="preserve">внеочередная </v>
          </cell>
          <cell r="N175" t="str">
            <v>административно—технический персонал</v>
          </cell>
          <cell r="R175" t="str">
            <v>IV до 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АО "ВОСТОК-СЕРВИС-СПЕЦКОМПЛЕКТ"</v>
          </cell>
          <cell r="G176" t="str">
            <v>Попов</v>
          </cell>
          <cell r="H176" t="str">
            <v>Михаил</v>
          </cell>
          <cell r="I176" t="str">
            <v>Алексеевич</v>
          </cell>
          <cell r="K176" t="str">
            <v>электромонтер по ремонту и обслуживанию оборудования</v>
          </cell>
          <cell r="L176" t="str">
            <v>1 год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«МОСФАРМ»</v>
          </cell>
          <cell r="G177" t="str">
            <v xml:space="preserve">Саврасов </v>
          </cell>
          <cell r="H177" t="str">
            <v xml:space="preserve">Дмитрий </v>
          </cell>
          <cell r="I177" t="str">
            <v>Александрович</v>
          </cell>
          <cell r="K177" t="str">
            <v>Главный инженер</v>
          </cell>
          <cell r="L177" t="str">
            <v>3 года 2 месяца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 xml:space="preserve">V до и выше 1000 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«МОСФАРМ»</v>
          </cell>
          <cell r="G178" t="str">
            <v>Саврасова</v>
          </cell>
          <cell r="H178" t="str">
            <v>Екатерина</v>
          </cell>
          <cell r="I178" t="str">
            <v>Андреевна</v>
          </cell>
          <cell r="K178" t="str">
            <v>Начальник котельной</v>
          </cell>
          <cell r="L178" t="str">
            <v>1 год 8 месяцев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III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«МОСФАРМ»</v>
          </cell>
          <cell r="G179" t="str">
            <v xml:space="preserve">Пелипенко </v>
          </cell>
          <cell r="H179" t="str">
            <v xml:space="preserve">Сергей </v>
          </cell>
          <cell r="I179" t="str">
            <v>Николаевич</v>
          </cell>
          <cell r="K179" t="str">
            <v>Мастер по ремонту и обслуживанию электрооборудования</v>
          </cell>
          <cell r="L179" t="str">
            <v>11 месяцев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«МОСФАРМ»</v>
          </cell>
          <cell r="G180" t="str">
            <v xml:space="preserve">Ти-Мин-Чуа </v>
          </cell>
          <cell r="H180" t="str">
            <v xml:space="preserve">Вячеслав </v>
          </cell>
          <cell r="I180" t="str">
            <v>Викторович</v>
          </cell>
          <cell r="K180" t="str">
            <v>Мастер по ремонту и обслуживанию электрооборудования</v>
          </cell>
          <cell r="L180" t="str">
            <v>2 года 10 месяцев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III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"Тойота Мотор"</v>
          </cell>
          <cell r="G181" t="str">
            <v>Тишкарь</v>
          </cell>
          <cell r="H181" t="str">
            <v>Сергей</v>
          </cell>
          <cell r="I181" t="str">
            <v>Михайлович</v>
          </cell>
          <cell r="K181" t="str">
            <v>Начальник департамента</v>
          </cell>
          <cell r="L181">
            <v>2</v>
          </cell>
          <cell r="M181" t="str">
            <v>первичная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"Тойота Мотор"</v>
          </cell>
          <cell r="G182" t="str">
            <v>Матвеев</v>
          </cell>
          <cell r="H182" t="str">
            <v>Михаил</v>
          </cell>
          <cell r="I182" t="str">
            <v>Николаевич</v>
          </cell>
          <cell r="K182" t="str">
            <v>Мастер участка</v>
          </cell>
          <cell r="L182">
            <v>2</v>
          </cell>
          <cell r="M182" t="str">
            <v>первичная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"Тойота Мотор"</v>
          </cell>
          <cell r="G183" t="str">
            <v>Ващенко</v>
          </cell>
          <cell r="H183" t="str">
            <v>Александр</v>
          </cell>
          <cell r="I183" t="str">
            <v>Сергеевич</v>
          </cell>
          <cell r="K183" t="str">
            <v>Оператор</v>
          </cell>
          <cell r="L183">
            <v>2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"Тойота Мотор"</v>
          </cell>
          <cell r="G184" t="str">
            <v xml:space="preserve">Филиппов </v>
          </cell>
          <cell r="H184" t="str">
            <v>Владимир</v>
          </cell>
          <cell r="I184" t="str">
            <v>Владимирович</v>
          </cell>
          <cell r="K184" t="str">
            <v>Мастер участка</v>
          </cell>
          <cell r="L184">
            <v>2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"Тойота Мотор"</v>
          </cell>
          <cell r="G185" t="str">
            <v xml:space="preserve">Байбеков </v>
          </cell>
          <cell r="H185" t="str">
            <v>Руслан</v>
          </cell>
          <cell r="I185" t="str">
            <v>Идрисович</v>
          </cell>
          <cell r="K185" t="str">
            <v>Оператор</v>
          </cell>
          <cell r="L185">
            <v>2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ПК ПЖСК 2ЧАЙКА"</v>
          </cell>
          <cell r="G186" t="str">
            <v>Лапшинов</v>
          </cell>
          <cell r="H186" t="str">
            <v>Андрей</v>
          </cell>
          <cell r="I186" t="str">
            <v>Сергеевич</v>
          </cell>
          <cell r="K186" t="str">
            <v>Председатель</v>
          </cell>
          <cell r="L186" t="str">
            <v>2 года</v>
          </cell>
          <cell r="M186" t="str">
            <v>первичная</v>
          </cell>
          <cell r="N186" t="str">
            <v>руководящий работник</v>
          </cell>
          <cell r="S186" t="str">
            <v>ПТЭТЭ</v>
          </cell>
          <cell r="V186">
            <v>0.60416666666666696</v>
          </cell>
        </row>
        <row r="187">
          <cell r="E187" t="str">
            <v>ПК ПЖСК "ЧАЙКА"</v>
          </cell>
          <cell r="G187" t="str">
            <v>Ковалева</v>
          </cell>
          <cell r="H187" t="str">
            <v>Лариса</v>
          </cell>
          <cell r="I187" t="str">
            <v>Александровна</v>
          </cell>
          <cell r="K187" t="str">
            <v>специалист по эксплуатации газового оборудования жилых и общественных зданий</v>
          </cell>
          <cell r="L187" t="str">
            <v>1 год</v>
          </cell>
          <cell r="M187" t="str">
            <v>первичная</v>
          </cell>
          <cell r="N187" t="str">
            <v>руководящий работник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"СПХК"</v>
          </cell>
          <cell r="G188" t="str">
            <v xml:space="preserve">Клещев </v>
          </cell>
          <cell r="H188" t="str">
            <v>Алексей</v>
          </cell>
          <cell r="I188" t="str">
            <v>Владимирович</v>
          </cell>
          <cell r="K188" t="str">
            <v>Uлавный инженер</v>
          </cell>
          <cell r="L188" t="str">
            <v>5 мес.</v>
          </cell>
          <cell r="M188" t="str">
            <v xml:space="preserve">внеочередная </v>
          </cell>
          <cell r="N188" t="str">
            <v>административно—технический персонал</v>
          </cell>
          <cell r="R188" t="str">
            <v>IV до 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"БУКО"</v>
          </cell>
          <cell r="G189" t="str">
            <v>Лысенко</v>
          </cell>
          <cell r="H189" t="str">
            <v>Виктор</v>
          </cell>
          <cell r="I189" t="str">
            <v>Иванович</v>
          </cell>
          <cell r="K189" t="str">
            <v>Начальник отдела эксплуатации</v>
          </cell>
          <cell r="L189" t="str">
            <v>2 месяца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"БУКО"</v>
          </cell>
          <cell r="G190" t="str">
            <v>Баранов</v>
          </cell>
          <cell r="H190" t="str">
            <v>Иван</v>
          </cell>
          <cell r="I190" t="str">
            <v>Николаевич</v>
          </cell>
          <cell r="K190" t="str">
            <v>Монтажник СКС</v>
          </cell>
          <cell r="L190" t="str">
            <v>7 месяцев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"Стройконструкция"</v>
          </cell>
          <cell r="G191" t="str">
            <v xml:space="preserve">Абдурасулов </v>
          </cell>
          <cell r="H191" t="str">
            <v>Тимур</v>
          </cell>
          <cell r="I191" t="str">
            <v>Мамасидикович</v>
          </cell>
          <cell r="K191" t="str">
            <v>Энергетик</v>
          </cell>
          <cell r="L191" t="str">
            <v>2 мес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"Реутовский водоканал"</v>
          </cell>
          <cell r="G192" t="str">
            <v xml:space="preserve">Белов </v>
          </cell>
          <cell r="H192" t="str">
            <v>Никита</v>
          </cell>
          <cell r="I192" t="str">
            <v>Дмитриевич</v>
          </cell>
          <cell r="K192" t="str">
            <v>Инженер НИПиА</v>
          </cell>
          <cell r="L192" t="str">
            <v>6 лет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IV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"Реутовский водоканал"</v>
          </cell>
          <cell r="G193" t="str">
            <v>Глазунов</v>
          </cell>
          <cell r="H193" t="str">
            <v>Евгений</v>
          </cell>
          <cell r="I193" t="str">
            <v>Игоревич</v>
          </cell>
          <cell r="K193" t="str">
            <v>Слесарь-электрик</v>
          </cell>
          <cell r="L193" t="str">
            <v>3 года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"Логистик-Центр"</v>
          </cell>
          <cell r="G194" t="str">
            <v>Беляев</v>
          </cell>
          <cell r="H194" t="str">
            <v>Алексей</v>
          </cell>
          <cell r="I194" t="str">
            <v>Викторович</v>
          </cell>
          <cell r="K194" t="str">
            <v>специалист АХО</v>
          </cell>
          <cell r="L194" t="str">
            <v>2 месяца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IV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ООО"УК"Русинвест-Сервис"</v>
          </cell>
          <cell r="G195" t="str">
            <v>Хизриев</v>
          </cell>
          <cell r="H195" t="str">
            <v>Сергей</v>
          </cell>
          <cell r="I195" t="str">
            <v>Арсенович</v>
          </cell>
          <cell r="K195" t="str">
            <v>Руководитель отдела эксплуатации инженерных сетей</v>
          </cell>
          <cell r="L195" t="str">
            <v>7 лет 1 месяц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IV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ООО"УК"Русинвест-Сервис"</v>
          </cell>
          <cell r="G196" t="str">
            <v>Аликберов</v>
          </cell>
          <cell r="H196" t="str">
            <v>Сергей</v>
          </cell>
          <cell r="I196" t="str">
            <v>Фахрудинович</v>
          </cell>
          <cell r="K196" t="str">
            <v>Инженер электрик</v>
          </cell>
          <cell r="L196" t="str">
            <v>7 лет 1 месяц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IV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ООО"УК"Русинвест-Сервис"</v>
          </cell>
          <cell r="G197" t="str">
            <v>Кагиров</v>
          </cell>
          <cell r="H197" t="str">
            <v>Кагир</v>
          </cell>
          <cell r="I197" t="str">
            <v>Шапиевич</v>
          </cell>
          <cell r="K197" t="str">
            <v>Инженер электрик</v>
          </cell>
          <cell r="L197" t="str">
            <v>2 года 2 месяца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>IV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ОАО "Балашихинский ДОЗ"</v>
          </cell>
          <cell r="G198" t="str">
            <v>Шелковников</v>
          </cell>
          <cell r="H198" t="str">
            <v>Руслан</v>
          </cell>
          <cell r="I198" t="str">
            <v>Вячеславович</v>
          </cell>
          <cell r="K198" t="str">
            <v>Техник</v>
          </cell>
          <cell r="L198" t="str">
            <v>1 мес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"Вычислительные решения"</v>
          </cell>
          <cell r="G199" t="str">
            <v>Костин</v>
          </cell>
          <cell r="H199" t="str">
            <v>Игорь</v>
          </cell>
          <cell r="I199" t="str">
            <v>Евгеньевич</v>
          </cell>
          <cell r="K199" t="str">
            <v>Главный инженер</v>
          </cell>
          <cell r="L199">
            <v>1</v>
          </cell>
          <cell r="M199" t="str">
            <v>очередная</v>
          </cell>
          <cell r="N199" t="str">
            <v>административно—технический персонал, с правом испытания оборудования повышенным напряжением</v>
          </cell>
          <cell r="R199" t="str">
            <v xml:space="preserve">V до и выше 1000 В </v>
          </cell>
          <cell r="S199" t="str">
            <v>ПТЭЭСиС</v>
          </cell>
          <cell r="V199">
            <v>0.625</v>
          </cell>
        </row>
        <row r="200">
          <cell r="E200" t="str">
            <v>МБОУ СОШ №6</v>
          </cell>
          <cell r="G200" t="str">
            <v xml:space="preserve">Климова </v>
          </cell>
          <cell r="H200" t="str">
            <v>Наталия</v>
          </cell>
          <cell r="I200" t="str">
            <v>Сергеевна</v>
          </cell>
          <cell r="K200" t="str">
            <v>старший воспитатель</v>
          </cell>
          <cell r="L200" t="str">
            <v>3 года</v>
          </cell>
          <cell r="M200" t="str">
            <v>внеочередная</v>
          </cell>
          <cell r="N200" t="str">
            <v>управленческий персонал</v>
          </cell>
          <cell r="S200" t="str">
            <v>ПТЭТЭ</v>
          </cell>
          <cell r="V200">
            <v>0.625</v>
          </cell>
        </row>
        <row r="201">
          <cell r="E201" t="str">
            <v>ООО "ПИРС"</v>
          </cell>
          <cell r="G201" t="str">
            <v xml:space="preserve">Куранин </v>
          </cell>
          <cell r="H201" t="str">
            <v xml:space="preserve">Александр </v>
          </cell>
          <cell r="I201" t="str">
            <v>Сергеевич</v>
          </cell>
          <cell r="K201" t="str">
            <v>Заместитель главного энергетика</v>
          </cell>
          <cell r="L201" t="str">
            <v xml:space="preserve">7 лет  </v>
          </cell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 xml:space="preserve">V до и выше 1000 В </v>
          </cell>
          <cell r="S201" t="str">
            <v>ПТЭЭПЭЭ</v>
          </cell>
          <cell r="V201">
            <v>0.625</v>
          </cell>
        </row>
        <row r="202">
          <cell r="E202" t="str">
            <v>ООО "КФМК"</v>
          </cell>
          <cell r="G202" t="str">
            <v>Архипов</v>
          </cell>
          <cell r="H202" t="str">
            <v xml:space="preserve">Сергей </v>
          </cell>
          <cell r="I202" t="str">
            <v>Сергеевич</v>
          </cell>
          <cell r="K202" t="str">
            <v>руководитель проектов</v>
          </cell>
          <cell r="L202" t="str">
            <v>1 год 7 мес</v>
          </cell>
          <cell r="M202" t="str">
            <v>первичная</v>
          </cell>
          <cell r="N202" t="str">
            <v>административно—технический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ИП Астахов М.В.</v>
          </cell>
          <cell r="G203" t="str">
            <v>Матвеев</v>
          </cell>
          <cell r="H203" t="str">
            <v>Михаил</v>
          </cell>
          <cell r="I203" t="str">
            <v>Васильевич</v>
          </cell>
          <cell r="K203" t="str">
            <v>Старший инженер электрик</v>
          </cell>
          <cell r="L203" t="str">
            <v>18 лет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IV до 1000 В</v>
          </cell>
          <cell r="S203" t="str">
            <v>ПТЭЭПЭЭ</v>
          </cell>
          <cell r="V203">
            <v>0.625</v>
          </cell>
        </row>
        <row r="204">
          <cell r="E204" t="str">
            <v>ИП Астахов М.В.</v>
          </cell>
          <cell r="G204" t="str">
            <v>Прашель</v>
          </cell>
          <cell r="H204" t="str">
            <v>Борис</v>
          </cell>
          <cell r="I204" t="str">
            <v>Борисович</v>
          </cell>
          <cell r="K204" t="str">
            <v>Техник</v>
          </cell>
          <cell r="L204" t="str">
            <v>21 лет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IV до 1000 В</v>
          </cell>
          <cell r="S204" t="str">
            <v>ПТЭЭПЭЭ</v>
          </cell>
          <cell r="V204">
            <v>0.625</v>
          </cell>
        </row>
        <row r="205">
          <cell r="E205" t="str">
            <v>ИП Астахов М.В.</v>
          </cell>
          <cell r="G205" t="str">
            <v>Аблязизов</v>
          </cell>
          <cell r="H205" t="str">
            <v>Руслан</v>
          </cell>
          <cell r="I205" t="str">
            <v>Энверович</v>
          </cell>
          <cell r="K205" t="str">
            <v>Техник</v>
          </cell>
          <cell r="L205" t="str">
            <v>15лет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IV до 1000 В</v>
          </cell>
          <cell r="S205" t="str">
            <v>ПТЭЭПЭЭ</v>
          </cell>
          <cell r="V205">
            <v>0.625</v>
          </cell>
        </row>
        <row r="206">
          <cell r="E206" t="str">
            <v>ИП Астахов М.В.</v>
          </cell>
          <cell r="G206" t="str">
            <v>Брыкин</v>
          </cell>
          <cell r="H206" t="str">
            <v>Борис</v>
          </cell>
          <cell r="I206" t="str">
            <v>Владимирович</v>
          </cell>
          <cell r="K206" t="str">
            <v>Техник</v>
          </cell>
          <cell r="L206" t="str">
            <v>11 лет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IV до 1000 В</v>
          </cell>
          <cell r="S206" t="str">
            <v>ПТЭЭПЭЭ</v>
          </cell>
          <cell r="V206">
            <v>0.625</v>
          </cell>
        </row>
        <row r="207">
          <cell r="E207" t="str">
            <v>ИП Астахов М.В.</v>
          </cell>
          <cell r="G207" t="str">
            <v>Ионов</v>
          </cell>
          <cell r="H207" t="str">
            <v>Юрий</v>
          </cell>
          <cell r="I207" t="str">
            <v>Петрович</v>
          </cell>
          <cell r="K207" t="str">
            <v>Техник</v>
          </cell>
          <cell r="L207" t="str">
            <v>4 лет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IV до 1000 В</v>
          </cell>
          <cell r="S207" t="str">
            <v>ПТЭЭПЭЭ</v>
          </cell>
          <cell r="V207">
            <v>0.625</v>
          </cell>
        </row>
        <row r="208">
          <cell r="E208" t="str">
            <v xml:space="preserve">АО «Люберецкий городской жилищный трест» </v>
          </cell>
          <cell r="G208" t="str">
            <v>Мильгунов</v>
          </cell>
          <cell r="H208" t="str">
            <v>Сергей</v>
          </cell>
          <cell r="I208" t="str">
            <v>Юрьевич</v>
          </cell>
          <cell r="K208" t="str">
            <v>Главный энергетик</v>
          </cell>
          <cell r="L208" t="str">
            <v>4 мес.</v>
          </cell>
          <cell r="M208" t="str">
            <v>внеочередная</v>
          </cell>
          <cell r="N208" t="str">
            <v>административно—технический персонал</v>
          </cell>
          <cell r="R208" t="str">
            <v>IV до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"Гидрогородок"</v>
          </cell>
          <cell r="G209" t="str">
            <v>Муханов</v>
          </cell>
          <cell r="H209" t="str">
            <v xml:space="preserve">Вячеслав </v>
          </cell>
          <cell r="I209" t="str">
            <v>Евгеньевич</v>
          </cell>
          <cell r="K209" t="str">
            <v>Энергетик</v>
          </cell>
          <cell r="L209" t="str">
            <v>4 года 8 мес.</v>
          </cell>
          <cell r="M209" t="str">
            <v>очередная</v>
          </cell>
          <cell r="N209" t="str">
            <v>управленческий персонал</v>
          </cell>
          <cell r="S209" t="str">
            <v>ПТЭТЭ</v>
          </cell>
          <cell r="V209">
            <v>0.625</v>
          </cell>
        </row>
        <row r="210">
          <cell r="E210" t="str">
            <v>ООО "Гидрогородок"</v>
          </cell>
          <cell r="G210" t="str">
            <v>Муханов</v>
          </cell>
          <cell r="H210" t="str">
            <v>Вячеслав</v>
          </cell>
          <cell r="I210" t="str">
            <v>Евгеньевич</v>
          </cell>
          <cell r="K210" t="str">
            <v>Энергетик</v>
          </cell>
          <cell r="L210" t="str">
            <v>4года 8мес.</v>
          </cell>
          <cell r="M210" t="str">
            <v>очередная</v>
          </cell>
          <cell r="N210" t="str">
            <v>управленческий персонал</v>
          </cell>
          <cell r="S210" t="str">
            <v>ПТЭТЭ</v>
          </cell>
          <cell r="V210">
            <v>0.625</v>
          </cell>
        </row>
        <row r="211">
          <cell r="E211" t="str">
            <v>АО "Русская кабельная компания"</v>
          </cell>
          <cell r="G211" t="str">
            <v>Круглов</v>
          </cell>
          <cell r="H211" t="str">
            <v xml:space="preserve">Сергей </v>
          </cell>
          <cell r="I211" t="str">
            <v>Сергеевич</v>
          </cell>
          <cell r="K211" t="str">
            <v>Исполнительный директор</v>
          </cell>
          <cell r="L211" t="str">
            <v>10 лет 6 мес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АО "Русская кабельная компания"</v>
          </cell>
          <cell r="G212" t="str">
            <v>Шмаров</v>
          </cell>
          <cell r="H212" t="str">
            <v xml:space="preserve">Сергей </v>
          </cell>
          <cell r="I212" t="str">
            <v>Юрьевич</v>
          </cell>
          <cell r="K212" t="str">
            <v>Энергетик</v>
          </cell>
          <cell r="L212" t="str">
            <v>8 лет 8 мес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ГБУЗ МО "Жуковская ОКБ"</v>
          </cell>
          <cell r="G213" t="str">
            <v xml:space="preserve">Рысенков </v>
          </cell>
          <cell r="H213" t="str">
            <v xml:space="preserve">Александр </v>
          </cell>
          <cell r="I213" t="str">
            <v xml:space="preserve">Викторович </v>
          </cell>
          <cell r="K213" t="str">
            <v xml:space="preserve">Главный инженер </v>
          </cell>
          <cell r="L213" t="str">
            <v>0,6 года</v>
          </cell>
          <cell r="M213" t="str">
            <v>внеочередная</v>
          </cell>
          <cell r="N213" t="str">
            <v>административно—технический персонал</v>
          </cell>
          <cell r="R213" t="str">
            <v>IV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ГБУЗ МО "Жуковская ОКБ"</v>
          </cell>
          <cell r="G214" t="str">
            <v xml:space="preserve">Изместьев </v>
          </cell>
          <cell r="H214" t="str">
            <v xml:space="preserve">Владимир </v>
          </cell>
          <cell r="I214" t="str">
            <v>Юрьевич</v>
          </cell>
          <cell r="K214" t="str">
            <v xml:space="preserve">Ведущий инженер по эксплуатации зданий и сооружений </v>
          </cell>
          <cell r="L214" t="str">
            <v>4 года</v>
          </cell>
          <cell r="M214" t="str">
            <v>очередная</v>
          </cell>
          <cell r="N214" t="str">
            <v>административно—технический персонал</v>
          </cell>
          <cell r="R214" t="str">
            <v>III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ГБУЗ МО "Жуковская ОКБ"</v>
          </cell>
          <cell r="G215" t="str">
            <v xml:space="preserve">Никифоров </v>
          </cell>
          <cell r="H215" t="str">
            <v>Максим</v>
          </cell>
          <cell r="I215" t="str">
            <v>Александрович</v>
          </cell>
          <cell r="K215" t="str">
            <v xml:space="preserve">Ведущий инженер по эксплуатации зданий и сооружений </v>
          </cell>
          <cell r="L215" t="str">
            <v>0,5 года</v>
          </cell>
          <cell r="M215" t="str">
            <v>внеочередная</v>
          </cell>
          <cell r="N215" t="str">
            <v>административно—технический персонал</v>
          </cell>
          <cell r="R215" t="str">
            <v>IV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ГБУЗ МО "Жуковская ОКБ"</v>
          </cell>
          <cell r="G216" t="str">
            <v>Филатов</v>
          </cell>
          <cell r="H216" t="str">
            <v>Александр</v>
          </cell>
          <cell r="I216" t="str">
            <v>Владимирович</v>
          </cell>
          <cell r="K216" t="str">
            <v>электромонтер по ремонту и обслуживанию электрооборудования</v>
          </cell>
          <cell r="L216" t="str">
            <v>13 лет</v>
          </cell>
          <cell r="M216" t="str">
            <v>внеочередная</v>
          </cell>
          <cell r="N216" t="str">
            <v>административно—технический персонал</v>
          </cell>
          <cell r="R216" t="str">
            <v>IV до 1000 В</v>
          </cell>
          <cell r="S216" t="str">
            <v>ПТЭЭПЭЭ</v>
          </cell>
          <cell r="V216">
            <v>0.64583333333333337</v>
          </cell>
        </row>
        <row r="217">
          <cell r="E217" t="str">
            <v>АО "ВАЗ"</v>
          </cell>
          <cell r="G217" t="str">
            <v xml:space="preserve">Мурашов  </v>
          </cell>
          <cell r="H217" t="str">
            <v>Юрий</v>
          </cell>
          <cell r="I217" t="str">
            <v>Александрович</v>
          </cell>
          <cell r="K217" t="str">
            <v>Главный энергетик</v>
          </cell>
          <cell r="L217" t="str">
            <v>11 лет</v>
          </cell>
          <cell r="M217" t="str">
            <v>очередная</v>
          </cell>
          <cell r="N217" t="str">
            <v>руководитель структурного подразделения</v>
          </cell>
          <cell r="S217" t="str">
            <v>ПТЭТЭ</v>
          </cell>
          <cell r="V217">
            <v>0.64583333333333337</v>
          </cell>
        </row>
        <row r="218">
          <cell r="E218" t="str">
            <v>АО "ВАЗ"</v>
          </cell>
          <cell r="G218" t="str">
            <v xml:space="preserve">Лобутев  </v>
          </cell>
          <cell r="H218" t="str">
            <v>Андрей</v>
          </cell>
          <cell r="I218" t="str">
            <v>Алексеевич</v>
          </cell>
          <cell r="K218" t="str">
            <v>Инженер по контрольно-измерительным приборам и автоматике первой категории</v>
          </cell>
          <cell r="L218" t="str">
            <v>2 года</v>
          </cell>
          <cell r="M218" t="str">
            <v>очередная</v>
          </cell>
          <cell r="N218" t="str">
            <v>управленческий персонал</v>
          </cell>
          <cell r="S218" t="str">
            <v>ПТЭТЭ</v>
          </cell>
          <cell r="V218">
            <v>0.64583333333333304</v>
          </cell>
        </row>
        <row r="219">
          <cell r="E219" t="str">
            <v>ООО «ТехноАльянс»</v>
          </cell>
          <cell r="G219" t="str">
            <v xml:space="preserve">Сырцов </v>
          </cell>
          <cell r="H219" t="str">
            <v xml:space="preserve">Вячеслав </v>
          </cell>
          <cell r="I219" t="str">
            <v>Александрович</v>
          </cell>
          <cell r="K219" t="str">
            <v>Механик по холодильной и вентиляционной технике</v>
          </cell>
          <cell r="L219" t="str">
            <v xml:space="preserve">3 года </v>
          </cell>
          <cell r="M219" t="str">
            <v>первичная</v>
          </cell>
          <cell r="N219" t="str">
            <v>оперативно-ремонтный персонал</v>
          </cell>
          <cell r="R219" t="str">
            <v>II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«ТехноАльянс»</v>
          </cell>
          <cell r="G220" t="str">
            <v xml:space="preserve">Буянов </v>
          </cell>
          <cell r="H220" t="str">
            <v xml:space="preserve">Александр </v>
          </cell>
          <cell r="I220" t="str">
            <v>Александрович</v>
          </cell>
          <cell r="K220" t="str">
            <v>Электромонтажник</v>
          </cell>
          <cell r="L220" t="str">
            <v xml:space="preserve">3 года </v>
          </cell>
          <cell r="M220" t="str">
            <v>первичная</v>
          </cell>
          <cell r="N220" t="str">
            <v>оперативно-ремонтный персонал</v>
          </cell>
          <cell r="R220" t="str">
            <v>II до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"Белый парус-Новый свет</v>
          </cell>
          <cell r="G221" t="str">
            <v>Ковалева</v>
          </cell>
          <cell r="H221" t="str">
            <v>Лариса</v>
          </cell>
          <cell r="I221" t="str">
            <v>Александровна</v>
          </cell>
          <cell r="K221" t="str">
            <v>специалист по эксплуатации газового оборудования жилых и общественных зданий</v>
          </cell>
          <cell r="L221" t="str">
            <v>2 года</v>
          </cell>
          <cell r="M221" t="str">
            <v>первичная</v>
          </cell>
          <cell r="N221" t="str">
            <v>руководящий работник</v>
          </cell>
          <cell r="S221" t="str">
            <v>ПТЭТЭ</v>
          </cell>
          <cell r="V221">
            <v>0.64583333333333304</v>
          </cell>
        </row>
        <row r="222">
          <cell r="E222" t="str">
            <v>ООО "УК "Держава"</v>
          </cell>
          <cell r="G222" t="str">
            <v>Эйхман</v>
          </cell>
          <cell r="H222" t="str">
            <v xml:space="preserve"> Светлана  </v>
          </cell>
          <cell r="I222" t="str">
            <v>Евгеньевна</v>
          </cell>
          <cell r="K222" t="str">
            <v>Руководитель подразделения</v>
          </cell>
          <cell r="L222" t="str">
            <v>1 год 9 мес</v>
          </cell>
          <cell r="M222" t="str">
            <v>первичная</v>
          </cell>
          <cell r="N222" t="str">
            <v>руководящий работник</v>
          </cell>
          <cell r="S222" t="str">
            <v>ПТЭТЭ</v>
          </cell>
          <cell r="V222">
            <v>0.64583333333333304</v>
          </cell>
        </row>
        <row r="223">
          <cell r="E223" t="str">
            <v>ООО "УК "Держава"</v>
          </cell>
          <cell r="G223" t="str">
            <v xml:space="preserve">Громов  </v>
          </cell>
          <cell r="H223" t="str">
            <v xml:space="preserve">Денис   </v>
          </cell>
          <cell r="I223" t="str">
            <v>Николаевич</v>
          </cell>
          <cell r="K223" t="str">
            <v>Начальник  участка</v>
          </cell>
          <cell r="L223" t="str">
            <v>1 год 2 мес</v>
          </cell>
          <cell r="M223" t="str">
            <v>очередная</v>
          </cell>
          <cell r="N223" t="str">
            <v>руководящий работник</v>
          </cell>
          <cell r="S223" t="str">
            <v>ПТЭТЭ</v>
          </cell>
          <cell r="V223">
            <v>0.64583333333333304</v>
          </cell>
        </row>
        <row r="224">
          <cell r="E224" t="str">
            <v>ООО "УК "Держава"</v>
          </cell>
          <cell r="G224" t="str">
            <v>Воробьев</v>
          </cell>
          <cell r="H224" t="str">
            <v>Андрей</v>
          </cell>
          <cell r="I224" t="str">
            <v>Николаевич</v>
          </cell>
          <cell r="K224" t="str">
            <v>инженер</v>
          </cell>
          <cell r="L224" t="str">
            <v>1 год 8 мес</v>
          </cell>
          <cell r="M224" t="str">
            <v>очередная</v>
          </cell>
          <cell r="N224" t="str">
            <v>руководящий работник</v>
          </cell>
          <cell r="S224" t="str">
            <v>ПТЭТЭ</v>
          </cell>
          <cell r="V224">
            <v>0.64583333333333304</v>
          </cell>
        </row>
        <row r="225">
          <cell r="E225" t="str">
            <v xml:space="preserve">ООО "Юнаитед Пак" </v>
          </cell>
          <cell r="G225" t="str">
            <v>Агапонов</v>
          </cell>
          <cell r="H225" t="str">
            <v>Иван</v>
          </cell>
          <cell r="I225" t="str">
            <v>Михайлович</v>
          </cell>
          <cell r="K225" t="str">
            <v>Главный инженер</v>
          </cell>
          <cell r="L225" t="str">
            <v>2 года 4 мес.</v>
          </cell>
          <cell r="M225" t="str">
            <v>очередная</v>
          </cell>
          <cell r="N225" t="str">
            <v>административно—технический персонал</v>
          </cell>
          <cell r="R225" t="str">
            <v>IV до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"Микропровод"</v>
          </cell>
          <cell r="G226" t="str">
            <v>Бурункин</v>
          </cell>
          <cell r="H226" t="str">
            <v>Алексей</v>
          </cell>
          <cell r="I226" t="str">
            <v>Сергеевич</v>
          </cell>
          <cell r="K226" t="str">
            <v>Ведущий инженер-электроник</v>
          </cell>
          <cell r="L226" t="str">
            <v>1год 7 мес</v>
          </cell>
          <cell r="M226" t="str">
            <v>очередная</v>
          </cell>
          <cell r="N226" t="str">
            <v>административно—технический персонал</v>
          </cell>
          <cell r="R226" t="str">
            <v xml:space="preserve">V до и выше 1000 В </v>
          </cell>
          <cell r="S226" t="str">
            <v>ПТЭЭПЭЭ</v>
          </cell>
          <cell r="V226">
            <v>0.64583333333333304</v>
          </cell>
        </row>
        <row r="227">
          <cell r="E227" t="str">
            <v>ООО "Микропровод"</v>
          </cell>
          <cell r="G227" t="str">
            <v>Гнездилов</v>
          </cell>
          <cell r="H227" t="str">
            <v>Евгений</v>
          </cell>
          <cell r="I227" t="str">
            <v>Александрович</v>
          </cell>
          <cell r="K227" t="str">
            <v>Ведущий инженер</v>
          </cell>
          <cell r="L227" t="str">
            <v>1 год 4 мес</v>
          </cell>
          <cell r="M227" t="str">
            <v>первичная</v>
          </cell>
          <cell r="N227" t="str">
            <v>административно—технический персонал</v>
          </cell>
          <cell r="R227" t="str">
            <v>II до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ООО "Микропровод"</v>
          </cell>
          <cell r="G228" t="str">
            <v>Чишкун</v>
          </cell>
          <cell r="H228" t="str">
            <v>Владимир</v>
          </cell>
          <cell r="I228" t="str">
            <v>Иванович</v>
          </cell>
          <cell r="K228" t="str">
            <v>Руководитель службы</v>
          </cell>
          <cell r="L228" t="str">
            <v>10 мес</v>
          </cell>
          <cell r="M228" t="str">
            <v>внеочередная</v>
          </cell>
          <cell r="N228" t="str">
            <v>административно—технический персонал</v>
          </cell>
          <cell r="R228" t="str">
            <v xml:space="preserve">V до и выше 1000 В </v>
          </cell>
          <cell r="S228" t="str">
            <v>ПТЭЭПЭЭ</v>
          </cell>
          <cell r="V228">
            <v>0.64583333333333304</v>
          </cell>
        </row>
        <row r="229">
          <cell r="E229" t="str">
            <v>ООО "Микропровод"</v>
          </cell>
          <cell r="G229" t="str">
            <v>Мисюрев</v>
          </cell>
          <cell r="H229" t="str">
            <v xml:space="preserve">Павел </v>
          </cell>
          <cell r="I229" t="str">
            <v>Викторович</v>
          </cell>
          <cell r="K229" t="str">
            <v>Главный инженер</v>
          </cell>
          <cell r="L229" t="str">
            <v>1 мес.</v>
          </cell>
          <cell r="M229" t="str">
            <v>внеочередная</v>
          </cell>
          <cell r="N229" t="str">
            <v>административно—технический персонал</v>
          </cell>
          <cell r="R229" t="str">
            <v xml:space="preserve">V до и выше 1000 В </v>
          </cell>
          <cell r="S229" t="str">
            <v>ПТЭЭПЭЭ</v>
          </cell>
          <cell r="V229">
            <v>0.64583333333333304</v>
          </cell>
        </row>
        <row r="230">
          <cell r="E230" t="str">
            <v>ООО ПКП  "Евро Пакт"</v>
          </cell>
          <cell r="G230" t="str">
            <v>Зюзин</v>
          </cell>
          <cell r="H230" t="str">
            <v>Максим</v>
          </cell>
          <cell r="I230" t="str">
            <v>Александрович</v>
          </cell>
          <cell r="K230" t="str">
            <v>Начальник производства</v>
          </cell>
          <cell r="L230" t="str">
            <v xml:space="preserve">       5 лет </v>
          </cell>
          <cell r="M230" t="str">
            <v>очередная</v>
          </cell>
          <cell r="N230" t="str">
            <v>административно—технический персонал</v>
          </cell>
          <cell r="R230" t="str">
            <v>II до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ООО ПКП  "Евро Пакт"</v>
          </cell>
          <cell r="G231" t="str">
            <v>Казначеева</v>
          </cell>
          <cell r="H231" t="str">
            <v>Лариса</v>
          </cell>
          <cell r="I231" t="str">
            <v>Владимировна</v>
          </cell>
          <cell r="K231" t="str">
            <v>Инженер-технолог</v>
          </cell>
          <cell r="L231" t="str">
            <v>4 года</v>
          </cell>
          <cell r="M231" t="str">
            <v>очередная</v>
          </cell>
          <cell r="N231" t="str">
            <v>административно—технический персонал</v>
          </cell>
          <cell r="R231" t="str">
            <v>II до 1000 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ООО ПКП "Евро Пак"</v>
          </cell>
          <cell r="G232" t="str">
            <v>Кистяев</v>
          </cell>
          <cell r="H232" t="str">
            <v>Сергей</v>
          </cell>
          <cell r="I232" t="str">
            <v>Александрович</v>
          </cell>
          <cell r="K232" t="str">
            <v>Электромонтёр</v>
          </cell>
          <cell r="L232" t="str">
            <v>-</v>
          </cell>
          <cell r="M232" t="str">
            <v>первичная</v>
          </cell>
          <cell r="N232" t="str">
            <v>оперативно-ремонтный персонал</v>
          </cell>
          <cell r="R232" t="str">
            <v>II до 1000 В</v>
          </cell>
          <cell r="S232" t="str">
            <v>ПТЭЭПЭЭ</v>
          </cell>
          <cell r="V232">
            <v>0.66666666666666663</v>
          </cell>
        </row>
        <row r="233">
          <cell r="E233" t="str">
            <v>ООО "Сервис-М"</v>
          </cell>
          <cell r="G233" t="str">
            <v>Помазан</v>
          </cell>
          <cell r="H233" t="str">
            <v>Вадим</v>
          </cell>
          <cell r="I233" t="str">
            <v>Валерьевич</v>
          </cell>
          <cell r="K233" t="str">
            <v>техник-смотритель</v>
          </cell>
          <cell r="L233" t="str">
            <v>1 месяц</v>
          </cell>
          <cell r="M233" t="str">
            <v>первичная</v>
          </cell>
          <cell r="N233" t="str">
            <v>управленческий персонал</v>
          </cell>
          <cell r="S233" t="str">
            <v>ПТЭТЭ</v>
          </cell>
          <cell r="V233">
            <v>0.66666666666666663</v>
          </cell>
        </row>
        <row r="234">
          <cell r="E234" t="str">
            <v>АО "ЭНА"</v>
          </cell>
          <cell r="G234" t="str">
            <v>Михайленко</v>
          </cell>
          <cell r="H234" t="str">
            <v>Елена</v>
          </cell>
          <cell r="I234" t="str">
            <v>Николаевна</v>
          </cell>
          <cell r="K234" t="str">
            <v>Инженер-энергетик</v>
          </cell>
          <cell r="L234" t="str">
            <v>1 год</v>
          </cell>
          <cell r="M234" t="str">
            <v>очередная</v>
          </cell>
          <cell r="N234" t="str">
            <v>административно—технический персонал</v>
          </cell>
          <cell r="R234" t="str">
            <v xml:space="preserve">V до и выше 1000 В </v>
          </cell>
          <cell r="S234" t="str">
            <v>ПТЭЭПЭЭ</v>
          </cell>
          <cell r="V234">
            <v>0.66666666666666663</v>
          </cell>
        </row>
        <row r="235">
          <cell r="E235" t="str">
            <v>АО "КБ РЭ"</v>
          </cell>
          <cell r="G235" t="str">
            <v>Хорольский</v>
          </cell>
          <cell r="H235" t="str">
            <v>Роман</v>
          </cell>
          <cell r="I235" t="str">
            <v>Михайлович</v>
          </cell>
          <cell r="K235" t="str">
            <v>Заместитель главного механика</v>
          </cell>
          <cell r="L235" t="str">
            <v>2 мес.</v>
          </cell>
          <cell r="M235" t="str">
            <v>первичная</v>
          </cell>
          <cell r="N235" t="str">
            <v>административно—технический персонал</v>
          </cell>
          <cell r="R235" t="str">
            <v>II до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ЗАО "Еврохим"</v>
          </cell>
          <cell r="G236" t="str">
            <v>Махорский</v>
          </cell>
          <cell r="H236" t="str">
            <v>Олег</v>
          </cell>
          <cell r="I236" t="str">
            <v>Владиславович</v>
          </cell>
          <cell r="K236" t="str">
            <v>Механик по ремонту транспортных средств</v>
          </cell>
          <cell r="L236" t="str">
            <v>17 лет</v>
          </cell>
          <cell r="M236" t="str">
            <v>первичная</v>
          </cell>
          <cell r="N236" t="str">
            <v>административно—технический персонал</v>
          </cell>
          <cell r="R236" t="str">
            <v>II до 1000 В</v>
          </cell>
          <cell r="S236" t="str">
            <v>ПТЭЭПЭЭ</v>
          </cell>
          <cell r="V236">
            <v>0.66666666666666696</v>
          </cell>
        </row>
        <row r="237">
          <cell r="E237" t="str">
            <v>ООО "Высота-Сервис"</v>
          </cell>
          <cell r="G237" t="str">
            <v>Удалов</v>
          </cell>
          <cell r="H237" t="str">
            <v>Антон</v>
          </cell>
          <cell r="I237" t="str">
            <v>Павлович</v>
          </cell>
          <cell r="K237" t="str">
            <v>Инженер по эксплуатации</v>
          </cell>
          <cell r="L237" t="str">
            <v>3 года</v>
          </cell>
          <cell r="M237" t="str">
            <v>очередная</v>
          </cell>
          <cell r="N237" t="str">
            <v>административно—технический персонал</v>
          </cell>
          <cell r="R237" t="str">
            <v>IV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ООО "Высота-Сервис"</v>
          </cell>
          <cell r="G238" t="str">
            <v>Григоров</v>
          </cell>
          <cell r="H238" t="str">
            <v>Михаил</v>
          </cell>
          <cell r="I238" t="str">
            <v>Андреевич</v>
          </cell>
          <cell r="K238" t="str">
            <v>Инженер по эксплуатации</v>
          </cell>
          <cell r="L238" t="str">
            <v>1 год</v>
          </cell>
          <cell r="M238" t="str">
            <v>очередная</v>
          </cell>
          <cell r="N238" t="str">
            <v>административно—технический персонал</v>
          </cell>
          <cell r="R238" t="str">
            <v>IV до 1000 В</v>
          </cell>
          <cell r="S238" t="str">
            <v>ПТЭЭПЭЭ</v>
          </cell>
          <cell r="V238">
            <v>0.66666666666666696</v>
          </cell>
        </row>
        <row r="239">
          <cell r="E239" t="str">
            <v>ООО Промкомбинат</v>
          </cell>
          <cell r="G239" t="str">
            <v>Курятников</v>
          </cell>
          <cell r="H239" t="str">
            <v>Алексей</v>
          </cell>
          <cell r="I239" t="str">
            <v>Алексеевич</v>
          </cell>
          <cell r="K239" t="str">
            <v>техник-механик</v>
          </cell>
          <cell r="L239" t="str">
            <v>3 года</v>
          </cell>
          <cell r="M239" t="str">
            <v>очередная</v>
          </cell>
          <cell r="N239" t="str">
            <v>административно—технический персонал</v>
          </cell>
          <cell r="R239" t="str">
            <v>III до 1000 В</v>
          </cell>
          <cell r="S239" t="str">
            <v>ПТЭЭПЭЭ</v>
          </cell>
          <cell r="V239">
            <v>0.66666666666666696</v>
          </cell>
        </row>
        <row r="240">
          <cell r="E240" t="str">
            <v>ООО "СК" Томилинский"</v>
          </cell>
          <cell r="G240" t="str">
            <v>Кабцов</v>
          </cell>
          <cell r="H240" t="str">
            <v>Геннадий</v>
          </cell>
          <cell r="I240" t="str">
            <v>Владимирович</v>
          </cell>
          <cell r="K240" t="str">
            <v>главный инженер</v>
          </cell>
          <cell r="L240" t="str">
            <v>15 лет</v>
          </cell>
          <cell r="M240" t="str">
            <v>внеочередная</v>
          </cell>
          <cell r="N240" t="str">
            <v>административно—технический персонал</v>
          </cell>
          <cell r="R240" t="str">
            <v>III до 1000 В</v>
          </cell>
          <cell r="S240" t="str">
            <v>ПТЭЭПЭЭ</v>
          </cell>
          <cell r="V240">
            <v>0.66666666666666696</v>
          </cell>
        </row>
        <row r="241">
          <cell r="E241" t="str">
            <v>ООО "СВЕТЛАНА"-К</v>
          </cell>
          <cell r="G241" t="str">
            <v xml:space="preserve">Басов </v>
          </cell>
          <cell r="H241" t="str">
            <v>Дмитрий</v>
          </cell>
          <cell r="I241" t="str">
            <v xml:space="preserve"> Сергеевич</v>
          </cell>
          <cell r="K241" t="str">
            <v>Инженер-электрик</v>
          </cell>
          <cell r="L241" t="str">
            <v>1,5 года</v>
          </cell>
          <cell r="M241" t="str">
            <v>внеочередная</v>
          </cell>
          <cell r="N241" t="str">
            <v>административно—технический персонал</v>
          </cell>
          <cell r="R241" t="str">
            <v>III до 1000 В</v>
          </cell>
          <cell r="S241" t="str">
            <v>ПТЭЭПЭЭ</v>
          </cell>
          <cell r="V241">
            <v>0.66666666666666696</v>
          </cell>
        </row>
        <row r="242">
          <cell r="E242" t="str">
            <v>ООО "ВАДИС-центр"</v>
          </cell>
          <cell r="G242" t="str">
            <v>Ефремов</v>
          </cell>
          <cell r="H242" t="str">
            <v>Александр</v>
          </cell>
          <cell r="I242" t="str">
            <v>Сергеевич</v>
          </cell>
          <cell r="K242" t="str">
            <v>Начальник отдела снабжения</v>
          </cell>
          <cell r="L242" t="str">
            <v>1 год</v>
          </cell>
          <cell r="M242" t="str">
            <v>внеочередная</v>
          </cell>
          <cell r="N242" t="str">
            <v>административно—технический персонал</v>
          </cell>
          <cell r="R242" t="str">
            <v>II до и выше 1000 В</v>
          </cell>
          <cell r="S242" t="str">
            <v>ПТЭЭПЭЭ</v>
          </cell>
          <cell r="V242">
            <v>0.66666666666666696</v>
          </cell>
        </row>
        <row r="243">
          <cell r="E243" t="str">
            <v>ООО "ВАДИС-центр"</v>
          </cell>
          <cell r="G243" t="str">
            <v>Климов</v>
          </cell>
          <cell r="H243" t="str">
            <v>Филипп</v>
          </cell>
          <cell r="I243" t="str">
            <v>Александрович</v>
          </cell>
          <cell r="K243" t="str">
            <v>Начальник цеха ИТ и ФМИ</v>
          </cell>
          <cell r="L243" t="str">
            <v>1 год</v>
          </cell>
          <cell r="M243" t="str">
            <v>внеочередная</v>
          </cell>
          <cell r="N243" t="str">
            <v>административно—технический персонал</v>
          </cell>
          <cell r="R243" t="str">
            <v>II до и выше 1000 В</v>
          </cell>
          <cell r="S243" t="str">
            <v>ПТЭЭПЭЭ</v>
          </cell>
          <cell r="V243">
            <v>0.66666666666666696</v>
          </cell>
        </row>
        <row r="244">
          <cell r="E244" t="str">
            <v>ООО "ВАДИС-центр"</v>
          </cell>
          <cell r="G244" t="str">
            <v>Юдин</v>
          </cell>
          <cell r="H244" t="str">
            <v>Дмитрий</v>
          </cell>
          <cell r="I244" t="str">
            <v>Николаевич</v>
          </cell>
          <cell r="K244" t="str">
            <v>Старший смены цеха</v>
          </cell>
          <cell r="L244" t="str">
            <v>1 год</v>
          </cell>
          <cell r="M244" t="str">
            <v>внеочередная</v>
          </cell>
          <cell r="N244" t="str">
            <v>административно—технический персонал</v>
          </cell>
          <cell r="R244" t="str">
            <v>II до и выше 1000 В</v>
          </cell>
          <cell r="S244" t="str">
            <v>ПТЭЭПЭЭ</v>
          </cell>
          <cell r="V244">
            <v>0.66666666666666696</v>
          </cell>
        </row>
        <row r="245">
          <cell r="E245" t="str">
            <v xml:space="preserve">АО  "Бастион" </v>
          </cell>
          <cell r="G245" t="str">
            <v xml:space="preserve">Бабенко      </v>
          </cell>
          <cell r="H245" t="str">
            <v xml:space="preserve"> Дмитрий    </v>
          </cell>
          <cell r="I245" t="str">
            <v xml:space="preserve">Романович     </v>
          </cell>
          <cell r="K245" t="str">
            <v>Инженер-энергетик</v>
          </cell>
          <cell r="L245" t="str">
            <v>6 мес</v>
          </cell>
          <cell r="M245" t="str">
            <v>внеочередная</v>
          </cell>
          <cell r="N245" t="str">
            <v>административно—технический персонал</v>
          </cell>
          <cell r="R245" t="str">
            <v>III до 1000 В</v>
          </cell>
          <cell r="S245" t="str">
            <v>ПТЭЭПЭЭ</v>
          </cell>
          <cell r="V245">
            <v>0.66666666666666696</v>
          </cell>
        </row>
        <row r="246">
          <cell r="E246" t="str">
            <v>МБУ «Городское хозяйство»</v>
          </cell>
          <cell r="G246" t="str">
            <v>Селюто</v>
          </cell>
          <cell r="H246" t="str">
            <v>Владимир</v>
          </cell>
          <cell r="I246" t="str">
            <v>Владимирович</v>
          </cell>
          <cell r="K246" t="str">
            <v>Главный инженер</v>
          </cell>
          <cell r="L246" t="str">
            <v>8 месяцев</v>
          </cell>
          <cell r="M246" t="str">
            <v>первичная</v>
          </cell>
          <cell r="N246" t="str">
            <v>административно—технический персонал</v>
          </cell>
          <cell r="R246" t="str">
            <v>II до 1000 В</v>
          </cell>
          <cell r="S246" t="str">
            <v>ПТЭЭПЭЭ</v>
          </cell>
          <cell r="V246">
            <v>0.66666666666666696</v>
          </cell>
        </row>
        <row r="247">
          <cell r="E247" t="str">
            <v>МБУ «Городское хозяйство»</v>
          </cell>
          <cell r="G247" t="str">
            <v>Анакин</v>
          </cell>
          <cell r="H247" t="str">
            <v>Сергей</v>
          </cell>
          <cell r="I247" t="str">
            <v>Николаевич</v>
          </cell>
          <cell r="K247" t="str">
            <v>Начальник транспортного участка</v>
          </cell>
          <cell r="L247" t="str">
            <v>1 год</v>
          </cell>
          <cell r="M247" t="str">
            <v>внеочередная</v>
          </cell>
          <cell r="N247" t="str">
            <v>административно—технический персонал</v>
          </cell>
          <cell r="R247" t="str">
            <v>III до 1000 В</v>
          </cell>
          <cell r="S247" t="str">
            <v>ПТЭЭПЭЭ</v>
          </cell>
          <cell r="V247">
            <v>0.66666666666666696</v>
          </cell>
        </row>
        <row r="248">
          <cell r="E248" t="str">
            <v>МБУ «Городское хозяйство»</v>
          </cell>
          <cell r="G248" t="str">
            <v>Бойченко</v>
          </cell>
          <cell r="H248" t="str">
            <v>Светлана</v>
          </cell>
          <cell r="I248" t="str">
            <v>Александровна</v>
          </cell>
          <cell r="K248" t="str">
            <v>Заместитель директора</v>
          </cell>
          <cell r="L248" t="str">
            <v>1 год</v>
          </cell>
          <cell r="M248" t="str">
            <v>внеочередная</v>
          </cell>
          <cell r="N248" t="str">
            <v>административно—технический персонал</v>
          </cell>
          <cell r="R248" t="str">
            <v>III до 1000 В</v>
          </cell>
          <cell r="S248" t="str">
            <v>ПТЭЭПЭЭ</v>
          </cell>
          <cell r="V248">
            <v>0.66666666666666696</v>
          </cell>
        </row>
        <row r="249">
          <cell r="E249" t="str">
            <v>МБУ «Городское хозяйство»</v>
          </cell>
          <cell r="G249" t="str">
            <v>Пульников</v>
          </cell>
          <cell r="H249" t="str">
            <v>Андрей</v>
          </cell>
          <cell r="I249" t="str">
            <v>Михайлович</v>
          </cell>
          <cell r="K249" t="str">
            <v>Начальник транспортного участка</v>
          </cell>
          <cell r="L249" t="str">
            <v>8 месяцев</v>
          </cell>
          <cell r="M249" t="str">
            <v>внеочередная</v>
          </cell>
          <cell r="N249" t="str">
            <v>административно—технический персонал</v>
          </cell>
          <cell r="R249" t="str">
            <v>IV до 1000 В</v>
          </cell>
          <cell r="S249" t="str">
            <v>ПТЭЭПЭЭ</v>
          </cell>
          <cell r="V249">
            <v>0.66666666666666696</v>
          </cell>
        </row>
        <row r="250">
          <cell r="E250" t="str">
            <v>Филиал 
ООО "Газпром трансгаз Москва" 
Серпуховское ЛПУМГ</v>
          </cell>
          <cell r="G250" t="str">
            <v>Максименко</v>
          </cell>
          <cell r="H250" t="str">
            <v>Андрей</v>
          </cell>
          <cell r="I250" t="str">
            <v>Михайлович</v>
          </cell>
          <cell r="K250" t="str">
            <v>начальник службы</v>
          </cell>
          <cell r="L250" t="str">
            <v>9 лет</v>
          </cell>
          <cell r="M250" t="str">
            <v>очередная</v>
          </cell>
          <cell r="N250" t="str">
            <v>административно—технический персонал, с правом испытания оборудования повышенным напряжением</v>
          </cell>
          <cell r="R250" t="str">
            <v xml:space="preserve">V до и выше 1000 В </v>
          </cell>
          <cell r="S250" t="str">
            <v>ПТЭЭСиС</v>
          </cell>
          <cell r="V250">
            <v>0.66666666666666696</v>
          </cell>
        </row>
        <row r="251">
          <cell r="E251" t="str">
            <v>Филиал 
ООО "Газпром трансгаз Москва" 
Серпуховское ЛПУМГ</v>
          </cell>
          <cell r="G251" t="str">
            <v>Склёмин</v>
          </cell>
          <cell r="H251" t="str">
            <v>Роман</v>
          </cell>
          <cell r="I251" t="str">
            <v>Евгеньевич</v>
          </cell>
          <cell r="K251" t="str">
            <v>ведущий инженер</v>
          </cell>
          <cell r="L251" t="str">
            <v>11 лет</v>
          </cell>
          <cell r="M251" t="str">
            <v>очередная</v>
          </cell>
          <cell r="N251" t="str">
            <v>административно—технический персонал, с правом испытания оборудования повышенным напряжением</v>
          </cell>
          <cell r="R251" t="str">
            <v xml:space="preserve">V до и выше 1000 В </v>
          </cell>
          <cell r="S251" t="str">
            <v>ПТЭЭСиС</v>
          </cell>
          <cell r="V251">
            <v>0.66666666666666696</v>
          </cell>
        </row>
        <row r="252">
          <cell r="E252" t="str">
            <v>Филиал 
ООО "Газпром трансгаз Москва" 
Серпуховское ЛПУМГ</v>
          </cell>
          <cell r="G252" t="str">
            <v>Лосев</v>
          </cell>
          <cell r="H252" t="str">
            <v>Александр</v>
          </cell>
          <cell r="I252" t="str">
            <v>Игоревич</v>
          </cell>
          <cell r="K252" t="str">
            <v>инженер 1 категории</v>
          </cell>
          <cell r="L252" t="str">
            <v>5 лет</v>
          </cell>
          <cell r="M252" t="str">
            <v>первичная</v>
          </cell>
          <cell r="N252" t="str">
            <v>административно—технический персонал, с правом испытания оборудования повышенным напряжением</v>
          </cell>
          <cell r="R252" t="str">
            <v xml:space="preserve">V до и выше 1000 В </v>
          </cell>
          <cell r="S252" t="str">
            <v>ПТЭЭСиС</v>
          </cell>
          <cell r="V252">
            <v>0.6875</v>
          </cell>
        </row>
        <row r="253">
          <cell r="E253" t="str">
            <v>Филиал 
ООО "Газпром трансгаз Москва" 
Серпуховское ЛПУМГ</v>
          </cell>
          <cell r="G253" t="str">
            <v>Чупов</v>
          </cell>
          <cell r="H253" t="str">
            <v>Дмитрий</v>
          </cell>
          <cell r="I253" t="str">
            <v>Сергеевич</v>
          </cell>
          <cell r="K253" t="str">
            <v>ведущий инженер</v>
          </cell>
          <cell r="L253" t="str">
            <v>4 года</v>
          </cell>
          <cell r="M253" t="str">
            <v>очередная</v>
          </cell>
          <cell r="N253" t="str">
            <v>административно—технический персонал</v>
          </cell>
          <cell r="R253" t="str">
            <v xml:space="preserve">V до и выше 1000 В </v>
          </cell>
          <cell r="S253" t="str">
            <v>ПТЭЭПЭЭ</v>
          </cell>
          <cell r="V253">
            <v>0.6875</v>
          </cell>
        </row>
        <row r="254">
          <cell r="E254" t="str">
            <v>ООО "Сервис-МО"</v>
          </cell>
          <cell r="G254" t="str">
            <v>Завьялов</v>
          </cell>
          <cell r="H254" t="str">
            <v>Юрий</v>
          </cell>
          <cell r="I254" t="str">
            <v>Павлович</v>
          </cell>
          <cell r="K254" t="str">
            <v>техник-смотритель</v>
          </cell>
          <cell r="L254" t="str">
            <v>1 месяц</v>
          </cell>
          <cell r="M254" t="str">
            <v>первичная</v>
          </cell>
          <cell r="N254" t="str">
            <v>управленческий персонал</v>
          </cell>
          <cell r="S254" t="str">
            <v>ПТЭТЭ</v>
          </cell>
          <cell r="V254">
            <v>0.6875</v>
          </cell>
        </row>
        <row r="255">
          <cell r="E255" t="str">
            <v>Филиал 
ООО "Газпром трансгаз Москва" 
Серпуховское ЛПУМГ</v>
          </cell>
          <cell r="G255" t="str">
            <v>Максименко</v>
          </cell>
          <cell r="H255" t="str">
            <v>Андрей</v>
          </cell>
          <cell r="I255" t="str">
            <v>Михайлович</v>
          </cell>
          <cell r="K255" t="str">
            <v>начальник службы</v>
          </cell>
          <cell r="L255" t="str">
            <v>9 лет</v>
          </cell>
          <cell r="M255" t="str">
            <v>очередная</v>
          </cell>
          <cell r="N255" t="str">
            <v>управленческий персонал</v>
          </cell>
          <cell r="S255" t="str">
            <v>ПТЭТЭ</v>
          </cell>
          <cell r="V255">
            <v>0.6875</v>
          </cell>
        </row>
        <row r="256">
          <cell r="E256" t="str">
            <v>Филиал 
ООО "Газпром трансгаз Москва" 
Серпуховское ЛПУМГ</v>
          </cell>
          <cell r="G256" t="str">
            <v>Комендацкий</v>
          </cell>
          <cell r="H256" t="str">
            <v>Александр</v>
          </cell>
          <cell r="I256" t="str">
            <v>Васильевич</v>
          </cell>
          <cell r="K256" t="str">
            <v>ведущий инженер</v>
          </cell>
          <cell r="L256" t="str">
            <v>4 года</v>
          </cell>
          <cell r="M256" t="str">
            <v>очередная</v>
          </cell>
          <cell r="N256" t="str">
            <v>управленческий персонал</v>
          </cell>
          <cell r="S256" t="str">
            <v>ПТЭТЭ</v>
          </cell>
          <cell r="V256">
            <v>0.6875</v>
          </cell>
        </row>
        <row r="257">
          <cell r="E257" t="str">
            <v>Филиал 
ООО "Газпром трансгаз Москва" 
Серпуховское ЛПУМГ</v>
          </cell>
          <cell r="G257" t="str">
            <v>Есаков</v>
          </cell>
          <cell r="H257" t="str">
            <v>Андрей</v>
          </cell>
          <cell r="I257" t="str">
            <v>Александрович</v>
          </cell>
          <cell r="K257" t="str">
            <v>ведущий инженер</v>
          </cell>
          <cell r="L257" t="str">
            <v>11 лет</v>
          </cell>
          <cell r="M257" t="str">
            <v>очередная</v>
          </cell>
          <cell r="N257" t="str">
            <v>управленческий персонал</v>
          </cell>
          <cell r="S257" t="str">
            <v>ПТЭТЭ</v>
          </cell>
          <cell r="V257">
            <v>0.6875</v>
          </cell>
        </row>
        <row r="258">
          <cell r="E258" t="str">
            <v>Филиал 
ООО "Газпром трансгаз Москва" 
Серпуховское ЛПУМГ</v>
          </cell>
          <cell r="G258" t="str">
            <v>Абубакиров</v>
          </cell>
          <cell r="H258" t="str">
            <v>Шухратбек</v>
          </cell>
          <cell r="I258" t="str">
            <v>Бахтиярович</v>
          </cell>
          <cell r="K258" t="str">
            <v>инженер 1 категории</v>
          </cell>
          <cell r="L258" t="str">
            <v>3 года</v>
          </cell>
          <cell r="M258" t="str">
            <v>очередная</v>
          </cell>
          <cell r="N258" t="str">
            <v>управленческий персонал</v>
          </cell>
          <cell r="S258" t="str">
            <v>ПТЭТЭ</v>
          </cell>
          <cell r="V258">
            <v>0.6875</v>
          </cell>
        </row>
        <row r="259">
          <cell r="E259" t="str">
            <v>Филиал 
ООО "Газпром трансгаз Москва" 
Серпуховское ЛПУМГ</v>
          </cell>
          <cell r="G259" t="str">
            <v>Кидинов</v>
          </cell>
          <cell r="H259" t="str">
            <v>Дмитрий</v>
          </cell>
          <cell r="I259" t="str">
            <v>Михайлович</v>
          </cell>
          <cell r="K259" t="str">
            <v>инженер 2 категории</v>
          </cell>
          <cell r="L259" t="str">
            <v>1 год</v>
          </cell>
          <cell r="M259" t="str">
            <v>первичная</v>
          </cell>
          <cell r="N259" t="str">
            <v>управленческий персонал</v>
          </cell>
          <cell r="S259" t="str">
            <v>ПТЭТЭ</v>
          </cell>
          <cell r="V259">
            <v>0.6875</v>
          </cell>
        </row>
        <row r="260">
          <cell r="E260" t="str">
            <v>ПАО "Павлово-Посадский камвольщик"</v>
          </cell>
          <cell r="G260" t="str">
            <v>Страхов</v>
          </cell>
          <cell r="H260" t="str">
            <v>Максим</v>
          </cell>
          <cell r="I260" t="str">
            <v>Александрович</v>
          </cell>
          <cell r="K260" t="str">
            <v>ведущий специалист по диагностике, наладке и эксплуатации технологического оборудования</v>
          </cell>
          <cell r="L260" t="str">
            <v>7 лет</v>
          </cell>
          <cell r="M260" t="str">
            <v>очередная</v>
          </cell>
          <cell r="N260" t="str">
            <v>административно—технический персонал</v>
          </cell>
          <cell r="R260" t="str">
            <v>III до 1000 В</v>
          </cell>
          <cell r="S260" t="str">
            <v>ПТЭЭПЭЭ</v>
          </cell>
          <cell r="V260">
            <v>0.6875</v>
          </cell>
        </row>
        <row r="261">
          <cell r="E261" t="str">
            <v>ПАО "Павлово-Посадский камвольщик"</v>
          </cell>
          <cell r="G261" t="str">
            <v>Фиалковский</v>
          </cell>
          <cell r="H261" t="str">
            <v>Сергей</v>
          </cell>
          <cell r="I261" t="str">
            <v>Михайлович</v>
          </cell>
          <cell r="K261" t="str">
            <v>инженер-электроник</v>
          </cell>
          <cell r="L261" t="str">
            <v>2 года</v>
          </cell>
          <cell r="M261" t="str">
            <v>очередная</v>
          </cell>
          <cell r="N261" t="str">
            <v>административно—технический персонал</v>
          </cell>
          <cell r="R261" t="str">
            <v>III до 1000 В</v>
          </cell>
          <cell r="S261" t="str">
            <v>ПТЭЭПЭЭ</v>
          </cell>
          <cell r="V261">
            <v>0.6875</v>
          </cell>
        </row>
        <row r="262">
          <cell r="E262" t="str">
            <v>ООО "Каменный век"</v>
          </cell>
          <cell r="G262" t="str">
            <v>Евстигнеев</v>
          </cell>
          <cell r="H262" t="str">
            <v>Роман</v>
          </cell>
          <cell r="I262" t="str">
            <v>Николаевич</v>
          </cell>
          <cell r="K262" t="str">
            <v>Главный инженер</v>
          </cell>
          <cell r="L262" t="str">
            <v>20 лет</v>
          </cell>
          <cell r="M262" t="str">
            <v>очередная</v>
          </cell>
          <cell r="N262" t="str">
            <v>административно—технический персонал</v>
          </cell>
          <cell r="R262" t="str">
            <v xml:space="preserve">V до и выше 1000 В </v>
          </cell>
          <cell r="S262" t="str">
            <v>ПТЭЭПЭЭ</v>
          </cell>
          <cell r="V262">
            <v>0.6875</v>
          </cell>
        </row>
        <row r="263">
          <cell r="E263" t="str">
            <v>ООО "Каменный век"</v>
          </cell>
          <cell r="G263" t="str">
            <v>Егоров</v>
          </cell>
          <cell r="H263" t="str">
            <v>Денис</v>
          </cell>
          <cell r="I263" t="str">
            <v>Александрович</v>
          </cell>
          <cell r="K263" t="str">
            <v>Заместитель главного инженера</v>
          </cell>
          <cell r="L263" t="str">
            <v>4 года</v>
          </cell>
          <cell r="M263" t="str">
            <v>очередная</v>
          </cell>
          <cell r="N263" t="str">
            <v>административно—технический персонал</v>
          </cell>
          <cell r="R263" t="str">
            <v xml:space="preserve">V до и выше 1000 В </v>
          </cell>
          <cell r="S263" t="str">
            <v>ПТЭЭПЭЭ</v>
          </cell>
          <cell r="V263">
            <v>0.6875</v>
          </cell>
        </row>
        <row r="264">
          <cell r="E264" t="str">
            <v>АО "МСК ИНЖИНИРИНГ"</v>
          </cell>
          <cell r="G264" t="str">
            <v xml:space="preserve">Мамонтов </v>
          </cell>
          <cell r="H264" t="str">
            <v xml:space="preserve">Вячеслав </v>
          </cell>
          <cell r="I264" t="str">
            <v xml:space="preserve">Александрович </v>
          </cell>
          <cell r="K264" t="str">
            <v>Руководитель службы охраны труда</v>
          </cell>
          <cell r="L264" t="str">
            <v>7 лет</v>
          </cell>
          <cell r="M264" t="str">
            <v>первичная</v>
          </cell>
          <cell r="N264" t="str">
            <v>специалист по охране труда, контролирующий тепловые энергоустановки</v>
          </cell>
          <cell r="S264" t="str">
            <v>ПТЭТЭ</v>
          </cell>
          <cell r="V264">
            <v>0.6875</v>
          </cell>
        </row>
        <row r="265">
          <cell r="E265" t="str">
            <v>ООО "ДБК"</v>
          </cell>
          <cell r="G265" t="str">
            <v xml:space="preserve">Крахмалев </v>
          </cell>
          <cell r="H265" t="str">
            <v>Дмитрий</v>
          </cell>
          <cell r="K265" t="str">
            <v>электромонтер по ремонту и обслуживанию оборудования</v>
          </cell>
          <cell r="L265" t="str">
            <v>1,5 года</v>
          </cell>
          <cell r="M265" t="str">
            <v>очередная</v>
          </cell>
          <cell r="N265" t="str">
            <v>оперативно-ремонтный персонал</v>
          </cell>
          <cell r="R265" t="str">
            <v>III до и выше 1000 В</v>
          </cell>
          <cell r="S265" t="str">
            <v>ПТЭЭПЭЭ</v>
          </cell>
          <cell r="V265">
            <v>0.6875</v>
          </cell>
        </row>
        <row r="266">
          <cell r="E266" t="str">
            <v>ООО "ПрофЛинг"</v>
          </cell>
          <cell r="G266" t="str">
            <v>Ломакин</v>
          </cell>
          <cell r="H266" t="str">
            <v>Дмитрий</v>
          </cell>
          <cell r="I266" t="str">
            <v>Юрьевич</v>
          </cell>
          <cell r="K266" t="str">
            <v>Мастер - электрик</v>
          </cell>
          <cell r="L266" t="str">
            <v>5 мес.</v>
          </cell>
          <cell r="M266" t="str">
            <v>очередная</v>
          </cell>
          <cell r="N266" t="str">
            <v>административно—технический персонал</v>
          </cell>
          <cell r="R266" t="str">
            <v>III до и выше 1000 В</v>
          </cell>
          <cell r="S266" t="str">
            <v>ПТЭЭПЭЭ</v>
          </cell>
          <cell r="V266">
            <v>0.6875</v>
          </cell>
        </row>
        <row r="267">
          <cell r="E267" t="str">
            <v>ООО "ПрофЛинг"</v>
          </cell>
          <cell r="G267" t="str">
            <v xml:space="preserve">Ламзичкин </v>
          </cell>
          <cell r="H267" t="str">
            <v xml:space="preserve">Дмитрий </v>
          </cell>
          <cell r="I267" t="str">
            <v>Витальевич</v>
          </cell>
          <cell r="K267" t="str">
            <v>Электромонтер по ремонту и обслуживанию электрооборудования 6 разряда</v>
          </cell>
          <cell r="L267" t="str">
            <v>7 мес.</v>
          </cell>
          <cell r="M267" t="str">
            <v>очередная</v>
          </cell>
          <cell r="N267" t="str">
            <v>оперативно-ремонтный персонал</v>
          </cell>
          <cell r="R267" t="str">
            <v>III до и выше 1000 В</v>
          </cell>
          <cell r="S267" t="str">
            <v>ПТЭЭПЭЭ</v>
          </cell>
          <cell r="V267">
            <v>0.6875</v>
          </cell>
        </row>
        <row r="268">
          <cell r="E268" t="str">
            <v>ООО "Аттракцион - Экспо"</v>
          </cell>
          <cell r="G268" t="str">
            <v>Афанасьев</v>
          </cell>
          <cell r="H268" t="str">
            <v>Артем</v>
          </cell>
          <cell r="I268" t="str">
            <v>Евгеньевич</v>
          </cell>
          <cell r="K268" t="str">
            <v xml:space="preserve">Начальник службы по техническому обследованию детских площадок </v>
          </cell>
          <cell r="L268" t="str">
            <v>1 год 5 мес</v>
          </cell>
          <cell r="M268" t="str">
            <v>очередная</v>
          </cell>
          <cell r="N268" t="str">
            <v>административно—технический персонал</v>
          </cell>
          <cell r="R268" t="str">
            <v>III до 1000 В</v>
          </cell>
          <cell r="S268" t="str">
            <v>ПТЭЭПЭЭ</v>
          </cell>
          <cell r="V268">
            <v>0.6875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0"/>
  <sheetViews>
    <sheetView tabSelected="1" view="pageBreakPreview" zoomScale="50" zoomScaleNormal="80" zoomScaleSheetLayoutView="50" workbookViewId="0">
      <selection activeCell="I3" sqref="I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21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"СНБ ИНВЕСТ"</v>
      </c>
      <c r="D15" s="6" t="str">
        <f>CONCATENATE([2]Общая!G4," ",[2]Общая!H4," ",[2]Общая!I4," 
", [2]Общая!K4," ",[2]Общая!L4)</f>
        <v>Жариков Николай Викторович 
слесарь-электрик по ремонту электрооборудования 9 месяцев</v>
      </c>
      <c r="E15" s="7" t="str">
        <f>[2]Общая!M4</f>
        <v>внеочередная</v>
      </c>
      <c r="F15" s="7" t="str">
        <f>[2]Общая!R4</f>
        <v>IV до  и выше 1000 В</v>
      </c>
      <c r="G15" s="7" t="str">
        <f>[2]Общая!N4</f>
        <v>оперативно-ремонтный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"Ликинский автобус"</v>
      </c>
      <c r="D16" s="6" t="str">
        <f>CONCATENATE([2]Общая!G5," ",[2]Общая!H5," ",[2]Общая!I5," 
", [2]Общая!K5," ",[2]Общая!L5)</f>
        <v>Зинина Лариса Александровна 
руководитель службы охраны труда 16 лет</v>
      </c>
      <c r="E16" s="7" t="str">
        <f>[2]Общая!M5</f>
        <v>первичная</v>
      </c>
      <c r="F16" s="7"/>
      <c r="G16" s="7" t="str">
        <f>[2]Общая!N5</f>
        <v>специалист по охране труда, контролирующий тепловые энергоустановки</v>
      </c>
      <c r="H16" s="16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"ФСТ ИНЖИНИРИНГ"</v>
      </c>
      <c r="D17" s="6" t="str">
        <f>CONCATENATE([2]Общая!G6," ",[2]Общая!H6," ",[2]Общая!I6," 
", [2]Общая!K6," ",[2]Общая!L6)</f>
        <v>Милкин  Константин Николаевич 
Генеральный директоор 10 лет</v>
      </c>
      <c r="E17" s="7" t="str">
        <f>[2]Общая!M6</f>
        <v>очередная</v>
      </c>
      <c r="F17" s="7" t="str">
        <f>[2]Общая!R6</f>
        <v xml:space="preserve">V до и выше 1000 В </v>
      </c>
      <c r="G17" s="7" t="str">
        <f>[2]Общая!N6</f>
        <v>административно—технический персонал, с правом испытания оборудования повышенным напряжением</v>
      </c>
      <c r="H17" s="16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"ФСТ ИНЖИНИРИНГ"</v>
      </c>
      <c r="D18" s="6" t="str">
        <f>CONCATENATE([2]Общая!G7," ",[2]Общая!H7," ",[2]Общая!I7," 
", [2]Общая!K7," ",[2]Общая!L7)</f>
        <v>Журавлев  Александр Евгеньевич 
Мастер электротехнического участка  10 лет</v>
      </c>
      <c r="E18" s="7" t="str">
        <f>[2]Общая!M7</f>
        <v>очередная</v>
      </c>
      <c r="F18" s="7" t="str">
        <f>[2]Общая!R7</f>
        <v xml:space="preserve">V до и выше 1000 В </v>
      </c>
      <c r="G18" s="7" t="str">
        <f>[2]Общая!N7</f>
        <v>административно—технический персонал, с правом испытания оборудования повышенным напряжением</v>
      </c>
      <c r="H18" s="16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"ФСТ ИНЖИНИРИНГ"</v>
      </c>
      <c r="D19" s="6" t="str">
        <f>CONCATENATE([2]Общая!G8," ",[2]Общая!H8," ",[2]Общая!I8," 
", [2]Общая!K8," ",[2]Общая!L8)</f>
        <v>Тюрьмин Алексей Евгеньевич 
Инженер ПТО 10 лет</v>
      </c>
      <c r="E19" s="7" t="str">
        <f>[2]Общая!M8</f>
        <v>внеочередная</v>
      </c>
      <c r="F19" s="7" t="str">
        <f>[2]Общая!R8</f>
        <v xml:space="preserve">V до и выше 1000 В </v>
      </c>
      <c r="G19" s="7" t="str">
        <f>[2]Общая!N8</f>
        <v>административно—технический персонал, с правом испытания оборудования повышенным напряжением</v>
      </c>
      <c r="H19" s="16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"НПП КлАСС"</v>
      </c>
      <c r="D20" s="6" t="str">
        <f>CONCATENATE([2]Общая!G9," ",[2]Общая!H9," ",[2]Общая!I9," 
", [2]Общая!K9," ",[2]Общая!L9)</f>
        <v>Хольнов Алексей Геннадьевич 
зам. главного инженера 12 мес</v>
      </c>
      <c r="E20" s="7" t="str">
        <f>[2]Общая!M9</f>
        <v>внеочередная</v>
      </c>
      <c r="F20" s="7" t="str">
        <f>[2]Общая!R9</f>
        <v>IV до  и выше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"ЕС-ГРУПП"</v>
      </c>
      <c r="D21" s="6" t="str">
        <f>CONCATENATE([2]Общая!G10," ",[2]Общая!H10," ",[2]Общая!I10," 
", [2]Общая!K10," ",[2]Общая!L10)</f>
        <v xml:space="preserve">Гончаров Александр Евгеньевич 
ЭЛЕКТРОМОНТЕР ПО РЕМОНТУ И ОБСЛУЖИВАНИЮ ЭЛЕКТРООБОРУДОВАНИЯ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ремонтный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"КАСКАД - МЕТАЛЛ"</v>
      </c>
      <c r="D22" s="6" t="str">
        <f>CONCATENATE([2]Общая!G11," ",[2]Общая!H11," ",[2]Общая!I11," 
", [2]Общая!K11," ",[2]Общая!L11)</f>
        <v xml:space="preserve">Титов Алексей Юрьевич 
Начальник отдела развития новых направлений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"КАСКАД - МЕТАЛЛ"</v>
      </c>
      <c r="D23" s="6" t="str">
        <f>CONCATENATE([2]Общая!G12," ",[2]Общая!H12," ",[2]Общая!I12," 
", [2]Общая!K12," ",[2]Общая!L12)</f>
        <v xml:space="preserve">Мухторов Халимжон Хаётович 
электромонтёр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ремонтный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"РУМБ-06"</v>
      </c>
      <c r="D24" s="6" t="str">
        <f>CONCATENATE([2]Общая!G13," ",[2]Общая!H13," ",[2]Общая!I13," 
", [2]Общая!K13," ",[2]Общая!L13)</f>
        <v xml:space="preserve">Строгов Андрей Валерьевич 
Технический директор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"РУМБ-06"</v>
      </c>
      <c r="D25" s="6" t="str">
        <f>CONCATENATE([2]Общая!G14," ",[2]Общая!H14," ",[2]Общая!I14," 
", [2]Общая!K14," ",[2]Общая!L14)</f>
        <v xml:space="preserve">Быков Александр Алексеевич 
Заместитель технического директора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"СК "ОЛИМП"</v>
      </c>
      <c r="D26" s="6" t="str">
        <f>CONCATENATE([2]Общая!G15," ",[2]Общая!H15," ",[2]Общая!I15," 
", [2]Общая!K15," ",[2]Общая!L15)</f>
        <v xml:space="preserve">Белушкин Александр Николаевич 
Начальник электролаборатории </v>
      </c>
      <c r="E26" s="7" t="str">
        <f>[2]Общая!M15</f>
        <v>внеочередная</v>
      </c>
      <c r="F26" s="7" t="str">
        <f>[2]Общая!R15</f>
        <v>III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"СК "ОЛИМП"</v>
      </c>
      <c r="D27" s="6" t="str">
        <f>CONCATENATE([2]Общая!G16," ",[2]Общая!H16," ",[2]Общая!I16," 
", [2]Общая!K16," ",[2]Общая!L16)</f>
        <v xml:space="preserve">Белоус Николай Николаевич 
Специалист технического отдела 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ЗАО "ТРАНСВАЛ"</v>
      </c>
      <c r="D28" s="6" t="str">
        <f>CONCATENATE([2]Общая!G17," ",[2]Общая!H17," ",[2]Общая!I17," 
", [2]Общая!K17," ",[2]Общая!L17)</f>
        <v xml:space="preserve">Имамов Акмаль Тимурович 
Электромонтер по ремонту и обслуживанию электрооборудования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оперативно-ремонтный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ЗАО "КДВ ПАВЛОВСКИЙ ПОСАД"</v>
      </c>
      <c r="D29" s="6" t="str">
        <f>CONCATENATE([2]Общая!G18," ",[2]Общая!H18," ",[2]Общая!I18," 
", [2]Общая!K18," ",[2]Общая!L18)</f>
        <v xml:space="preserve">Кондратенко Роман Сергеевич 
Главный энергетик </v>
      </c>
      <c r="E29" s="7" t="str">
        <f>[2]Общая!M18</f>
        <v>внеочередная</v>
      </c>
      <c r="F29" s="7" t="str">
        <f>[2]Общая!R18</f>
        <v xml:space="preserve">V до и выше 1000 В 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"СТРОИТЕЛЬНЫЕ ИННОВАЦИИ"</v>
      </c>
      <c r="D30" s="6" t="str">
        <f>CONCATENATE([2]Общая!G19," ",[2]Общая!H19," ",[2]Общая!I19," 
", [2]Общая!K19," ",[2]Общая!L19)</f>
        <v xml:space="preserve">Кириллов Денис Викторович 
главный энергетик </v>
      </c>
      <c r="E30" s="7" t="str">
        <f>[2]Общая!M19</f>
        <v>очередная</v>
      </c>
      <c r="F30" s="7" t="str">
        <f>[2]Общая!R19</f>
        <v>IV до 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"СТРОИТЕЛЬНЫЕ ИННОВАЦИИ"</v>
      </c>
      <c r="D31" s="6" t="str">
        <f>CONCATENATE([2]Общая!G20," ",[2]Общая!H20," ",[2]Общая!I20," 
", [2]Общая!K20," ",[2]Общая!L20)</f>
        <v xml:space="preserve">Жмыхов Александр Сергеевич 
главный механик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"ВИКС"</v>
      </c>
      <c r="D32" s="6" t="str">
        <f>CONCATENATE([2]Общая!G21," ",[2]Общая!H21," ",[2]Общая!I21," 
", [2]Общая!K21," ",[2]Общая!L21)</f>
        <v xml:space="preserve">Минаев Михаил Васильевич 
Главный инженер </v>
      </c>
      <c r="E32" s="7" t="str">
        <f>[2]Общая!M21</f>
        <v>очередная</v>
      </c>
      <c r="F32" s="7" t="str">
        <f>[2]Общая!R21</f>
        <v xml:space="preserve">V до и выше 1000 В </v>
      </c>
      <c r="G32" s="7" t="str">
        <f>[2]Общая!N21</f>
        <v>административно—технический персонал</v>
      </c>
      <c r="H32" s="16" t="str">
        <f>[2]Общая!S21</f>
        <v>ПТЭЭСиС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"ВИКС"</v>
      </c>
      <c r="D33" s="6" t="str">
        <f>CONCATENATE([2]Общая!G22," ",[2]Общая!H22," ",[2]Общая!I22," 
", [2]Общая!K22," ",[2]Общая!L22)</f>
        <v xml:space="preserve">Рощин Сергей Федосович 
Мастер по электромонтажу силовых сетей и электроустановок </v>
      </c>
      <c r="E33" s="7" t="str">
        <f>[2]Общая!M22</f>
        <v>очередная</v>
      </c>
      <c r="F33" s="7" t="str">
        <f>[2]Общая!R22</f>
        <v xml:space="preserve">V до и выше 1000 В </v>
      </c>
      <c r="G33" s="7" t="str">
        <f>[2]Общая!N22</f>
        <v>административно—технический персонал</v>
      </c>
      <c r="H33" s="16" t="str">
        <f>[2]Общая!S22</f>
        <v>ПТЭЭСиС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"ТЕХНОКОМП-М"</v>
      </c>
      <c r="D34" s="6" t="str">
        <f>CONCATENATE([2]Общая!G23," ",[2]Общая!H23," ",[2]Общая!I23," 
", [2]Общая!K23," ",[2]Общая!L23)</f>
        <v xml:space="preserve">Чеглаков Александр Валентинович 
Чеглаков Александр Валентинович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"ТЕХНОКОМП-М"</v>
      </c>
      <c r="D35" s="6" t="str">
        <f>CONCATENATE([2]Общая!G24," ",[2]Общая!H24," ",[2]Общая!I24," 
", [2]Общая!K24," ",[2]Общая!L24)</f>
        <v xml:space="preserve">Басалаев Павел Викторович 
Бригадир-электромонтажник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"УК "КМК"</v>
      </c>
      <c r="D36" s="6" t="str">
        <f>CONCATENATE([2]Общая!G25," ",[2]Общая!H25," ",[2]Общая!I25," 
", [2]Общая!K25," ",[2]Общая!L25)</f>
        <v xml:space="preserve">Кудаков Антон Витальевич 
директор по производственной логистике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"УК "КМК"</v>
      </c>
      <c r="D37" s="6" t="str">
        <f>CONCATENATE([2]Общая!G26," ",[2]Общая!H26," ",[2]Общая!I26," 
", [2]Общая!K26," ",[2]Общая!L26)</f>
        <v xml:space="preserve">Столяренко Константин Витальевич 
исполнительный директор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"БЕЛАЯ ДАЧА ТРЕЙДИНГ"</v>
      </c>
      <c r="D38" s="6" t="str">
        <f>CONCATENATE([2]Общая!G27," ",[2]Общая!H27," ",[2]Общая!I27," 
", [2]Общая!K27," ",[2]Общая!L27)</f>
        <v xml:space="preserve">Соколов Сергей Сергеевич 
Электрик </v>
      </c>
      <c r="E38" s="7" t="str">
        <f>[2]Общая!M27</f>
        <v>первичная</v>
      </c>
      <c r="F38" s="7" t="str">
        <f>[2]Общая!R27</f>
        <v>II до и выше 1000 В</v>
      </c>
      <c r="G38" s="7" t="str">
        <f>[2]Общая!N27</f>
        <v>оперативно-ремонтный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"БЕЛАЯ ДАЧА ТРЕЙДИНГ"</v>
      </c>
      <c r="D39" s="6" t="str">
        <f>CONCATENATE([2]Общая!G28," ",[2]Общая!H28," ",[2]Общая!I28," 
", [2]Общая!K28," ",[2]Общая!L28)</f>
        <v xml:space="preserve">Семенов Андрей Алексеевич 
Электрик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оперативно-ремонтный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"БЕЛАЯ ДАЧА ТРЕЙДИНГ"</v>
      </c>
      <c r="D40" s="6" t="str">
        <f>CONCATENATE([2]Общая!G29," ",[2]Общая!H29," ",[2]Общая!I29," 
", [2]Общая!K29," ",[2]Общая!L29)</f>
        <v xml:space="preserve">Засыпкин Дмитрий Викторович 
Старший электрик </v>
      </c>
      <c r="E40" s="7" t="str">
        <f>[2]Общая!M29</f>
        <v>первичная</v>
      </c>
      <c r="F40" s="7" t="str">
        <f>[2]Общая!R29</f>
        <v>II до и выше 1000 В</v>
      </c>
      <c r="G40" s="7" t="str">
        <f>[2]Общая!N29</f>
        <v>оперативно-ремонтный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АО "БЕЛАЯ ДАЧА ТРЕЙДИНГ"</v>
      </c>
      <c r="D41" s="6" t="str">
        <f>CONCATENATE([2]Общая!G30," ",[2]Общая!H30," ",[2]Общая!I30," 
", [2]Общая!K30," ",[2]Общая!L30)</f>
        <v xml:space="preserve">Короидов Анатолий Викторович 
Электрик </v>
      </c>
      <c r="E41" s="7" t="str">
        <f>[2]Общая!M30</f>
        <v>первичная</v>
      </c>
      <c r="F41" s="7" t="str">
        <f>[2]Общая!R30</f>
        <v>II до и выше 1000 В</v>
      </c>
      <c r="G41" s="7" t="str">
        <f>[2]Общая!N30</f>
        <v>оперативно-ремонтный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"БЕЛАЯ ДАЧА ТРЕЙДИНГ"</v>
      </c>
      <c r="D42" s="6" t="str">
        <f>CONCATENATE([2]Общая!G31," ",[2]Общая!H31," ",[2]Общая!I31," 
", [2]Общая!K31," ",[2]Общая!L31)</f>
        <v xml:space="preserve">Пряничников Дмитрий Алексеевич 
Техник-электрик </v>
      </c>
      <c r="E42" s="7" t="str">
        <f>[2]Общая!M31</f>
        <v>первичная</v>
      </c>
      <c r="F42" s="7" t="str">
        <f>[2]Общая!R31</f>
        <v>II до и выше 1000 В</v>
      </c>
      <c r="G42" s="7" t="str">
        <f>[2]Общая!N31</f>
        <v>оперативно-ремонтный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"ЗСА"</v>
      </c>
      <c r="D43" s="6" t="str">
        <f>CONCATENATE([2]Общая!G32," ",[2]Общая!H32," ",[2]Общая!I32," 
", [2]Общая!K32," ",[2]Общая!L32)</f>
        <v xml:space="preserve">Костров Степан Викторович 
Главный энергетик </v>
      </c>
      <c r="E43" s="7" t="str">
        <f>[2]Общая!M32</f>
        <v>внеочередная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АО "ОРБИТА-ПЛЮС"</v>
      </c>
      <c r="D44" s="6" t="str">
        <f>CONCATENATE([2]Общая!G33," ",[2]Общая!H33," ",[2]Общая!I33," 
", [2]Общая!K33," ",[2]Общая!L33)</f>
        <v xml:space="preserve">Голоктионов Сергей Георгиевич 
Главный инженер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МУК "КПЦ "ДУБРОВИЦЫ"</v>
      </c>
      <c r="D45" s="6" t="str">
        <f>CONCATENATE([2]Общая!G34," ",[2]Общая!H34," ",[2]Общая!I34," 
", [2]Общая!K34," ",[2]Общая!L34)</f>
        <v xml:space="preserve">Орловский Владимир Георгиевич 
главный инженер </v>
      </c>
      <c r="E45" s="7" t="str">
        <f>[2]Общая!M34</f>
        <v>внеочередная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МУК "КПЦ "ДУБРОВИЦЫ"</v>
      </c>
      <c r="D46" s="6" t="str">
        <f>CONCATENATE([2]Общая!G35," ",[2]Общая!H35," ",[2]Общая!I35," 
", [2]Общая!K35," ",[2]Общая!L35)</f>
        <v xml:space="preserve">Мороз Елена Владимировна 
специалист по охране труда и технике безопасности </v>
      </c>
      <c r="E46" s="7" t="str">
        <f>[2]Общая!M35</f>
        <v>внеочередная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"АГРО-ПРОК"</v>
      </c>
      <c r="D47" s="6" t="str">
        <f>CONCATENATE([2]Общая!G36," ",[2]Общая!H36," ",[2]Общая!I36," 
", [2]Общая!K36," ",[2]Общая!L36)</f>
        <v xml:space="preserve">Носов Кирилл Николаевич 
заместитель главного энергетика </v>
      </c>
      <c r="E47" s="7" t="str">
        <f>[2]Общая!M36</f>
        <v>внеочередная</v>
      </c>
      <c r="F47" s="7" t="str">
        <f>[2]Общая!R36</f>
        <v>III до и выше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"АГРО-ПРОК"</v>
      </c>
      <c r="D48" s="6" t="str">
        <f>CONCATENATE([2]Общая!G37," ",[2]Общая!H37," ",[2]Общая!I37," 
", [2]Общая!K37," ",[2]Общая!L37)</f>
        <v xml:space="preserve">Шаймухамедов Борис Ильдусович 
электромонтер по ремонту и обслуживанию электрооборудования </v>
      </c>
      <c r="E48" s="7" t="str">
        <f>[2]Общая!M37</f>
        <v>очередная</v>
      </c>
      <c r="F48" s="7" t="str">
        <f>[2]Общая!R37</f>
        <v>III до и выше 1000 В</v>
      </c>
      <c r="G48" s="7" t="str">
        <f>[2]Общая!N37</f>
        <v>оперативно-ремонтный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"АГРО-ПРОК"</v>
      </c>
      <c r="D49" s="6" t="str">
        <f>CONCATENATE([2]Общая!G38," ",[2]Общая!H38," ",[2]Общая!I38," 
", [2]Общая!K38," ",[2]Общая!L38)</f>
        <v xml:space="preserve">Лысенко Дмитрий Викторович 
электромонтер по ремонту и обслуживанию электрооборудования </v>
      </c>
      <c r="E49" s="7" t="str">
        <f>[2]Общая!M38</f>
        <v>очередная</v>
      </c>
      <c r="F49" s="7" t="str">
        <f>[2]Общая!R38</f>
        <v>III до и выше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ОБЩЕСТВО С ОГРАНИЧЕННОЙ ОТВЕТСТВЕННОСТЬЮ "АГРОВИТ"</v>
      </c>
      <c r="D50" s="6" t="str">
        <f>CONCATENATE([2]Общая!G39," ",[2]Общая!H39," ",[2]Общая!I39," 
", [2]Общая!K39," ",[2]Общая!L39)</f>
        <v xml:space="preserve">Андрейченко Михаил Дмитриевич 
начальник производства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"ГЕКТАР ГРУПП ИНЖИНИРИНГ"</v>
      </c>
      <c r="D51" s="6" t="str">
        <f>CONCATENATE([2]Общая!G40," ",[2]Общая!H40," ",[2]Общая!I40," 
", [2]Общая!K40," ",[2]Общая!L40)</f>
        <v xml:space="preserve">Талагаев Антон Александрович 
Инженер-геодезист </v>
      </c>
      <c r="E51" s="7" t="str">
        <f>[2]Общая!M40</f>
        <v>очередная</v>
      </c>
      <c r="F51" s="7" t="str">
        <f>[2]Общая!R40</f>
        <v xml:space="preserve">V до и выше 1000 В 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0.41666666666666669</v>
      </c>
    </row>
    <row r="52" spans="2:9" s="3" customFormat="1" ht="144" customHeight="1" x14ac:dyDescent="0.25">
      <c r="B52" s="2">
        <v>38</v>
      </c>
      <c r="C52" s="5" t="str">
        <f>[2]Общая!E41</f>
        <v>ООО "СОФИЯ"</v>
      </c>
      <c r="D52" s="6" t="str">
        <f>CONCATENATE([2]Общая!G41," ",[2]Общая!H41," ",[2]Общая!I41," 
", [2]Общая!K41," ",[2]Общая!L41)</f>
        <v xml:space="preserve">Турицин Николай Олегович 
Директор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"КОМПАНИЯ"</v>
      </c>
      <c r="D53" s="6" t="str">
        <f>CONCATENATE([2]Общая!G42," ",[2]Общая!H42," ",[2]Общая!I42," 
", [2]Общая!K42," ",[2]Общая!L42)</f>
        <v xml:space="preserve">Бернатович Франц Анатольевич 
главный инженер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МП "ХИМКИЭЛЕКТРОТРАНС"</v>
      </c>
      <c r="D54" s="6" t="str">
        <f>CONCATENATE([2]Общая!G43," ",[2]Общая!H43," ",[2]Общая!I43," 
", [2]Общая!K43," ",[2]Общая!L43)</f>
        <v xml:space="preserve">Иванов Артём Григорьевич 
водитель автомобиля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вспомогательный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"ТСТ"</v>
      </c>
      <c r="D55" s="6" t="str">
        <f>CONCATENATE([2]Общая!G44," ",[2]Общая!H44," ",[2]Общая!I44," 
", [2]Общая!K44," ",[2]Общая!L44)</f>
        <v xml:space="preserve">Зарипов Вадим Расимович 
мастер </v>
      </c>
      <c r="E55" s="7" t="str">
        <f>[2]Общая!M44</f>
        <v>внеочередная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МП "ХИМКИЭЛЕКТРОТРАНС"</v>
      </c>
      <c r="D56" s="6" t="str">
        <f>CONCATENATE([2]Общая!G45," ",[2]Общая!H45," ",[2]Общая!I45," 
", [2]Общая!K45," ",[2]Общая!L45)</f>
        <v xml:space="preserve">Казаков Анатолий Александрович 
электромонтер контактной сети </v>
      </c>
      <c r="E56" s="7" t="str">
        <f>[2]Общая!M45</f>
        <v>очередная</v>
      </c>
      <c r="F56" s="7" t="str">
        <f>[2]Общая!R45</f>
        <v>III до и выше 1000 В</v>
      </c>
      <c r="G56" s="7" t="str">
        <f>[2]Общая!N45</f>
        <v>оперативно-ремонтный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"ТСТ"</v>
      </c>
      <c r="D57" s="6" t="str">
        <f>CONCATENATE([2]Общая!G46," ",[2]Общая!H46," ",[2]Общая!I46," 
", [2]Общая!K46," ",[2]Общая!L46)</f>
        <v xml:space="preserve">Краснов Дмитрий Васильевич 
Начальник участка НКУ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"АБЕОНА СБ"</v>
      </c>
      <c r="D58" s="6" t="str">
        <f>CONCATENATE([2]Общая!G47," ",[2]Общая!H47," ",[2]Общая!I47," 
", [2]Общая!K47," ",[2]Общая!L47)</f>
        <v xml:space="preserve">Ситко Андрей Павлович 
Инженер слаботочных систем </v>
      </c>
      <c r="E58" s="7" t="str">
        <f>[2]Общая!M47</f>
        <v>внеочередная</v>
      </c>
      <c r="F58" s="7" t="str">
        <f>[2]Общая!R47</f>
        <v xml:space="preserve">V до и выше 1000 В 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"АБЕОНА СБ"</v>
      </c>
      <c r="D59" s="6" t="str">
        <f>CONCATENATE([2]Общая!G48," ",[2]Общая!H48," ",[2]Общая!I48," 
", [2]Общая!K48," ",[2]Общая!L48)</f>
        <v xml:space="preserve">Морган Александр Владимирович 
Начальник электромонтажного участка </v>
      </c>
      <c r="E59" s="7" t="str">
        <f>[2]Общая!M48</f>
        <v>внеочередная</v>
      </c>
      <c r="F59" s="7" t="str">
        <f>[2]Общая!R48</f>
        <v xml:space="preserve">V до и выше 1000 В 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"АБЕОНА СБ"</v>
      </c>
      <c r="D60" s="6" t="str">
        <f>CONCATENATE([2]Общая!G49," ",[2]Общая!H49," ",[2]Общая!I49," 
", [2]Общая!K49," ",[2]Общая!L49)</f>
        <v xml:space="preserve">Рунов Александр Васильевич 
Главный инженер </v>
      </c>
      <c r="E60" s="7" t="str">
        <f>[2]Общая!M49</f>
        <v>внеочередная</v>
      </c>
      <c r="F60" s="7" t="str">
        <f>[2]Общая!R49</f>
        <v xml:space="preserve">V до и выше 1000 В 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"АБЕОНА СБ"</v>
      </c>
      <c r="D61" s="6" t="str">
        <f>CONCATENATE([2]Общая!G50," ",[2]Общая!H50," ",[2]Общая!I50," 
", [2]Общая!K50," ",[2]Общая!L50)</f>
        <v xml:space="preserve">Назаров Юрий Анатольевич 
Технический директор </v>
      </c>
      <c r="E61" s="7" t="str">
        <f>[2]Общая!M50</f>
        <v>внеочередная</v>
      </c>
      <c r="F61" s="7" t="str">
        <f>[2]Общая!R50</f>
        <v xml:space="preserve">V до и выше 1000 В 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"АБЕОНА СБ"</v>
      </c>
      <c r="D62" s="6" t="str">
        <f>CONCATENATE([2]Общая!G51," ",[2]Общая!H51," ",[2]Общая!I51," 
", [2]Общая!K51," ",[2]Общая!L51)</f>
        <v xml:space="preserve">Разоренов Николай Александрович 
Генеральный директор </v>
      </c>
      <c r="E62" s="7" t="str">
        <f>[2]Общая!M51</f>
        <v>внеочередная</v>
      </c>
      <c r="F62" s="7" t="str">
        <f>[2]Общая!R51</f>
        <v xml:space="preserve">V до и выше 1000 В 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КАЗЬМИН РОМАН ВЯЧЕСЛАВОВИЧ</v>
      </c>
      <c r="D63" s="6" t="str">
        <f>CONCATENATE([2]Общая!G52," ",[2]Общая!H52," ",[2]Общая!I52," 
", [2]Общая!K52," ",[2]Общая!L52)</f>
        <v xml:space="preserve">Тяпкин Алексей Тихонович 
Электромонтажник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КАЗЬМИН РОМАН ВЯЧЕСЛАВОВИЧ</v>
      </c>
      <c r="D64" s="6" t="str">
        <f>CONCATENATE([2]Общая!G53," ",[2]Общая!H53," ",[2]Общая!I53," 
", [2]Общая!K53," ",[2]Общая!L53)</f>
        <v xml:space="preserve">Анисимов Алексей Вячеславович 
Электромонтажник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"ТРАМПЭНЕРГО"</v>
      </c>
      <c r="D65" s="6" t="str">
        <f>CONCATENATE([2]Общая!G54," ",[2]Общая!H54," ",[2]Общая!I54," 
", [2]Общая!K54," ",[2]Общая!L54)</f>
        <v xml:space="preserve">Хоркин Роман Владимирович 
Руководитель отдела </v>
      </c>
      <c r="E65" s="7" t="str">
        <f>[2]Общая!M54</f>
        <v>очередная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"САМУМ М"</v>
      </c>
      <c r="D66" s="6" t="str">
        <f>CONCATENATE([2]Общая!G55," ",[2]Общая!H55," ",[2]Общая!I55," 
", [2]Общая!K55," ",[2]Общая!L55)</f>
        <v xml:space="preserve">Балашов Андрей Викторович 
Главный инженер </v>
      </c>
      <c r="E66" s="7" t="str">
        <f>[2]Общая!M55</f>
        <v>очередная</v>
      </c>
      <c r="F66" s="7" t="str">
        <f>[2]Общая!R55</f>
        <v xml:space="preserve">V до и выше 1000 В 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"СПЕЦИАЛИЗИРОВАННЫЙ ЗАСТРОЙЩИК ОСЕННИЙ КВАРТАЛ"</v>
      </c>
      <c r="D67" s="6" t="str">
        <f>CONCATENATE([2]Общая!G56," ",[2]Общая!H56," ",[2]Общая!I56," 
", [2]Общая!K56," ",[2]Общая!L56)</f>
        <v xml:space="preserve">Квитковский Иван Иванович 
Руководитель строительства </v>
      </c>
      <c r="E67" s="7" t="str">
        <f>[2]Общая!M56</f>
        <v>внеочередная</v>
      </c>
      <c r="F67" s="7" t="str">
        <f>[2]Общая!R56</f>
        <v xml:space="preserve">V до и выше 1000 В 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"СПЕЦИАЛИЗИРОВАННЫЙ ЗАСТРОЙЩИК ОСЕННИЙ КВАРТАЛ"</v>
      </c>
      <c r="D68" s="6" t="str">
        <f>CONCATENATE([2]Общая!G57," ",[2]Общая!H57," ",[2]Общая!I57," 
", [2]Общая!K57," ",[2]Общая!L57)</f>
        <v xml:space="preserve">Измеров Алексей Александрович 
Старший менеджер по строительству (ЭОМ, СС) </v>
      </c>
      <c r="E68" s="7" t="str">
        <f>[2]Общая!M57</f>
        <v>внеочередная</v>
      </c>
      <c r="F68" s="7" t="str">
        <f>[2]Общая!R57</f>
        <v xml:space="preserve">V до и выше 1000 В 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"СПЕЦИАЛИЗИРОВАННЫЙ ЗАСТРОЙЩИК "ФОРТУНА"</v>
      </c>
      <c r="D69" s="6" t="str">
        <f>CONCATENATE([2]Общая!G58," ",[2]Общая!H58," ",[2]Общая!I58," 
", [2]Общая!K58," ",[2]Общая!L58)</f>
        <v xml:space="preserve">Полховский Юрий Николаевич 
Руководитель строительства </v>
      </c>
      <c r="E69" s="7" t="str">
        <f>[2]Общая!M58</f>
        <v>внеочередная</v>
      </c>
      <c r="F69" s="7" t="str">
        <f>[2]Общая!R58</f>
        <v xml:space="preserve">V до и выше 1000 В 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0.4375</v>
      </c>
    </row>
    <row r="70" spans="2:9" s="3" customFormat="1" ht="134.1" customHeight="1" x14ac:dyDescent="0.25">
      <c r="B70" s="2">
        <v>56</v>
      </c>
      <c r="C70" s="5" t="str">
        <f>[2]Общая!E59</f>
        <v>ООО "СПЕЦИАЛИЗИРОВАННЫЙ ЗАСТРОЙЩИК "ФОРТУНА"</v>
      </c>
      <c r="D70" s="6" t="str">
        <f>CONCATENATE([2]Общая!G59," ",[2]Общая!H59," ",[2]Общая!I59," 
", [2]Общая!K59," ",[2]Общая!L59)</f>
        <v xml:space="preserve">Ермаков Дмитрий Сергеевич 
Ермаков </v>
      </c>
      <c r="E70" s="7" t="str">
        <f>[2]Общая!M59</f>
        <v>внеочередная</v>
      </c>
      <c r="F70" s="7" t="str">
        <f>[2]Общая!R59</f>
        <v xml:space="preserve">V до и выше 1000 В 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0.4375</v>
      </c>
    </row>
    <row r="71" spans="2:9" s="3" customFormat="1" ht="123" customHeight="1" x14ac:dyDescent="0.25">
      <c r="B71" s="2">
        <v>57</v>
      </c>
      <c r="C71" s="5" t="str">
        <f>[2]Общая!E60</f>
        <v>ЗАО "ТОРГОВЫЕ РЯДЫ"</v>
      </c>
      <c r="D71" s="6" t="str">
        <f>CONCATENATE([2]Общая!G60," ",[2]Общая!H60," ",[2]Общая!I60," 
", [2]Общая!K60," ",[2]Общая!L60)</f>
        <v xml:space="preserve">Новоселов Илья Игоревич 
Мастер котельной </v>
      </c>
      <c r="E71" s="7" t="str">
        <f>[2]Общая!M60</f>
        <v>внеочередная</v>
      </c>
      <c r="F71" s="7" t="str">
        <f>[2]Общая!R60</f>
        <v xml:space="preserve">V до и выше 1000 В 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АО НПК "НК.ЛТД"</v>
      </c>
      <c r="D72" s="6" t="str">
        <f>CONCATENATE([2]Общая!G61," ",[2]Общая!H61," ",[2]Общая!I61," 
", [2]Общая!K61," ",[2]Общая!L61)</f>
        <v xml:space="preserve">Блюдин Виталий Викторович 
Главный инженер 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"КПО НЕВА"</v>
      </c>
      <c r="D73" s="6" t="str">
        <f>CONCATENATE([2]Общая!G62," ",[2]Общая!H62," ",[2]Общая!I62," 
", [2]Общая!K62," ",[2]Общая!L62)</f>
        <v xml:space="preserve">Гончар Андрей Владимирович 
Электромонтер по ремонту и обслуживанию электрооборудования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оперативно-ремонтный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"ТСК"</v>
      </c>
      <c r="D74" s="6" t="str">
        <f>CONCATENATE([2]Общая!G63," ",[2]Общая!H63," ",[2]Общая!I63," 
", [2]Общая!K63," ",[2]Общая!L63)</f>
        <v xml:space="preserve">Немыкин Павел Юрьевич 
Бригадир монтажников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оперативно-ремонтный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"ТСК"</v>
      </c>
      <c r="D75" s="6" t="str">
        <f>CONCATENATE([2]Общая!G64," ",[2]Общая!H64," ",[2]Общая!I64," 
", [2]Общая!K64," ",[2]Общая!L64)</f>
        <v xml:space="preserve">Кекишвили Зураб Валикоевич 
инженер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"ТСК"</v>
      </c>
      <c r="D76" s="6" t="str">
        <f>CONCATENATE([2]Общая!G65," ",[2]Общая!H65," ",[2]Общая!I65," 
", [2]Общая!K65," ",[2]Общая!L65)</f>
        <v xml:space="preserve">Мосолков Никита Сергеевич 
инженер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"ХЛЕБОЗАВОД БАЛАШИХИ"</v>
      </c>
      <c r="D77" s="6" t="str">
        <f>CONCATENATE([2]Общая!G66," ",[2]Общая!H66," ",[2]Общая!I66," 
", [2]Общая!K66," ",[2]Общая!L66)</f>
        <v xml:space="preserve">Карев Эдуард Олегович 
Главный энергетик 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"КАШИРСКИЙ МПК"</v>
      </c>
      <c r="D78" s="6" t="str">
        <f>CONCATENATE([2]Общая!G67," ",[2]Общая!H67," ",[2]Общая!I67," 
", [2]Общая!K67," ",[2]Общая!L67)</f>
        <v xml:space="preserve">Казаков Анатолий Юрьевич 
инженер-энергетик </v>
      </c>
      <c r="E78" s="7" t="str">
        <f>[2]Общая!M67</f>
        <v>очередная</v>
      </c>
      <c r="F78" s="7" t="str">
        <f>[2]Общая!R67</f>
        <v xml:space="preserve">V до и выше 1000 В 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ЗАО "РАХМАНОВСКИЙ ШЕЛКОВЫЙ КОМБИНАТ"</v>
      </c>
      <c r="D79" s="6" t="str">
        <f>CONCATENATE([2]Общая!G68," ",[2]Общая!H68," ",[2]Общая!I68," 
", [2]Общая!K68," ",[2]Общая!L68)</f>
        <v xml:space="preserve">Байков Алексей Сергеевич 
зам.начальника электроцеха </v>
      </c>
      <c r="E79" s="7" t="str">
        <f>[2]Общая!M68</f>
        <v>очередная</v>
      </c>
      <c r="F79" s="7" t="str">
        <f>[2]Общая!R68</f>
        <v xml:space="preserve">V до и выше 1000 В 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ЗАО "РАХМАНОВСКИЙ ШЕЛКОВЫЙ КОМБИНАТ"</v>
      </c>
      <c r="D80" s="6" t="str">
        <f>CONCATENATE([2]Общая!G69," ",[2]Общая!H69," ",[2]Общая!I69," 
", [2]Общая!K69," ",[2]Общая!L69)</f>
        <v xml:space="preserve">Крыленко Андрей Анатольевич 
Главный инженер </v>
      </c>
      <c r="E80" s="7" t="str">
        <f>[2]Общая!M69</f>
        <v>очередная</v>
      </c>
      <c r="F80" s="7" t="str">
        <f>[2]Общая!R69</f>
        <v>IV до 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ЗАО "РАХМАНОВСКИЙ ШЕЛКОВЫЙ КОМБИНАТ"</v>
      </c>
      <c r="D81" s="6" t="str">
        <f>CONCATENATE([2]Общая!G70," ",[2]Общая!H70," ",[2]Общая!I70," 
", [2]Общая!K70," ",[2]Общая!L70)</f>
        <v xml:space="preserve">Сидоров Александр Евгеньевич 
Главный механик </v>
      </c>
      <c r="E81" s="7" t="str">
        <f>[2]Общая!M70</f>
        <v>очередная</v>
      </c>
      <c r="F81" s="7" t="str">
        <f>[2]Общая!R70</f>
        <v xml:space="preserve">V до и выше 1000 В 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"ПКФ "ТАРА"</v>
      </c>
      <c r="D82" s="6" t="str">
        <f>CONCATENATE([2]Общая!G71," ",[2]Общая!H71," ",[2]Общая!I71," 
", [2]Общая!K71," ",[2]Общая!L71)</f>
        <v xml:space="preserve">Синичкин Константин Викторович 
инженер-энергетик </v>
      </c>
      <c r="E82" s="7" t="str">
        <f>[2]Общая!M71</f>
        <v>очередная</v>
      </c>
      <c r="F82" s="7" t="str">
        <f>[2]Общая!R71</f>
        <v xml:space="preserve">V до и выше 1000 В 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КЮЛЬТАУ ВЛАДИСЛАВ</v>
      </c>
      <c r="D83" s="6" t="str">
        <f>CONCATENATE([2]Общая!G72," ",[2]Общая!H72," ",[2]Общая!I72," 
", [2]Общая!K72," ",[2]Общая!L72)</f>
        <v xml:space="preserve">Маерс Мария Алексеевна 
ДИРЕКТОР РОЗНИЧНОЙ СЕТИ </v>
      </c>
      <c r="E83" s="7" t="str">
        <f>[2]Общая!M72</f>
        <v>внеочередная</v>
      </c>
      <c r="F83" s="7" t="str">
        <f>[2]Общая!R72</f>
        <v>IV до 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"КРОКУС ФИТНЕС"</v>
      </c>
      <c r="D84" s="6" t="str">
        <f>CONCATENATE([2]Общая!G73," ",[2]Общая!H73," ",[2]Общая!I73," 
", [2]Общая!K73," ",[2]Общая!L73)</f>
        <v xml:space="preserve">Завальнюк Олег Васильевич 
техник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"КРОКУС ФИТНЕС"</v>
      </c>
      <c r="D85" s="6" t="str">
        <f>CONCATENATE([2]Общая!G74," ",[2]Общая!H74," ",[2]Общая!I74," 
", [2]Общая!K74," ",[2]Общая!L74)</f>
        <v xml:space="preserve">Джангетов Руслан Мерамович 
Техник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"КРОКУС ФИТНЕС"</v>
      </c>
      <c r="D86" s="6" t="str">
        <f>CONCATENATE([2]Общая!G75," ",[2]Общая!H75," ",[2]Общая!I75," 
", [2]Общая!K75," ",[2]Общая!L75)</f>
        <v xml:space="preserve">Ларион Валерий  
Техник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ШЕСТЕРНИН МИХАИЛ ВИТАЛЬЕВИЧ</v>
      </c>
      <c r="D87" s="6" t="str">
        <f>CONCATENATE([2]Общая!G76," ",[2]Общая!H76," ",[2]Общая!I76," 
", [2]Общая!K76," ",[2]Общая!L76)</f>
        <v xml:space="preserve">Шестернин Михаил Витальевич 
Индивидуальный предприниматель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"РВЭ"</v>
      </c>
      <c r="D88" s="6" t="str">
        <f>CONCATENATE([2]Общая!G77," ",[2]Общая!H77," ",[2]Общая!I77," 
", [2]Общая!K77," ",[2]Общая!L77)</f>
        <v xml:space="preserve">Надейкин Денис Александрович 
Заместитель директора производственного комплекса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"РВЭ"</v>
      </c>
      <c r="D89" s="6" t="str">
        <f>CONCATENATE([2]Общая!G78," ",[2]Общая!H78," ",[2]Общая!I78," 
", [2]Общая!K78," ",[2]Общая!L78)</f>
        <v xml:space="preserve">Маскалев Дмитрий Вячеславович 
Директор производственного комплекса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ИП Кургузова Л. Г.</v>
      </c>
      <c r="D90" s="6" t="str">
        <f>CONCATENATE([2]Общая!G79," ",[2]Общая!H79," ",[2]Общая!I79," 
", [2]Общая!K79," ",[2]Общая!L79)</f>
        <v>Малафеев Сергей Николаевич 
Монтажник слаботочных систем, охраны и безопастности 5 года 4 мес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ремонтный персонал</v>
      </c>
      <c r="H90" s="16" t="str">
        <f>[2]Общая!S79</f>
        <v>ПТЭЭПЭЭ</v>
      </c>
      <c r="I90" s="8">
        <f>[2]Общая!V79</f>
        <v>0.45833333333333298</v>
      </c>
    </row>
    <row r="91" spans="2:9" s="3" customFormat="1" ht="126" customHeight="1" x14ac:dyDescent="0.25">
      <c r="B91" s="2">
        <v>77</v>
      </c>
      <c r="C91" s="5" t="str">
        <f>[2]Общая!E80</f>
        <v>ООО "САЛАТЕРИЯ"</v>
      </c>
      <c r="D91" s="6" t="str">
        <f>CONCATENATE([2]Общая!G80," ",[2]Общая!H80," ",[2]Общая!I80," 
", [2]Общая!K80," ",[2]Общая!L80)</f>
        <v>Ермолаев Алексей Иванович 
водитель погрузчика 3мес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электротехнологический персонал</v>
      </c>
      <c r="H91" s="16" t="str">
        <f>[2]Общая!S80</f>
        <v>ПТЭЭПЭЭ</v>
      </c>
      <c r="I91" s="8">
        <f>[2]Общая!V80</f>
        <v>0.45833333333333298</v>
      </c>
    </row>
    <row r="92" spans="2:9" s="3" customFormat="1" ht="119.1" customHeight="1" x14ac:dyDescent="0.25">
      <c r="B92" s="2">
        <v>78</v>
      </c>
      <c r="C92" s="5" t="str">
        <f>[2]Общая!E81</f>
        <v>АО "РАТЕП"</v>
      </c>
      <c r="D92" s="6" t="str">
        <f>CONCATENATE([2]Общая!G81," ",[2]Общая!H81," ",[2]Общая!I81," 
", [2]Общая!K81," ",[2]Общая!L81)</f>
        <v>Ильичев  Павел Павлович 
Заместитель технического директора  1 год</v>
      </c>
      <c r="E92" s="7" t="str">
        <f>[2]Общая!M81</f>
        <v>первичная</v>
      </c>
      <c r="F92" s="7"/>
      <c r="G92" s="7" t="str">
        <f>[2]Общая!N81</f>
        <v>управленческий персонал</v>
      </c>
      <c r="H92" s="16" t="str">
        <f>[2]Общая!S81</f>
        <v>ПТЭТЭ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 "Первое Решение"</v>
      </c>
      <c r="D93" s="6" t="str">
        <f>CONCATENATE([2]Общая!G82," ",[2]Общая!H82," ",[2]Общая!I82," 
", [2]Общая!K82," ",[2]Общая!L82)</f>
        <v>Гогин Эдуард  Рудольфович 
Специалист по охране труда 6 мес.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ПП "СМНУ-3"</v>
      </c>
      <c r="D94" s="6" t="str">
        <f>CONCATENATE([2]Общая!G83," ",[2]Общая!H83," ",[2]Общая!I83," 
", [2]Общая!K83," ",[2]Общая!L83)</f>
        <v>Макарихин Борис Владимирович 
Инженер-наладчик КИПиА 4 года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ПП "СМНУ-3"</v>
      </c>
      <c r="D95" s="6" t="str">
        <f>CONCATENATE([2]Общая!G84," ",[2]Общая!H84," ",[2]Общая!I84," 
", [2]Общая!K84," ",[2]Общая!L84)</f>
        <v>Липатов Дмитрий Александрович 
Инженер-наладчик КИПиА 7 лет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оперативно-ремонтный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ПП "СМНУ-3"</v>
      </c>
      <c r="D96" s="6" t="str">
        <f>CONCATENATE([2]Общая!G85," ",[2]Общая!H85," ",[2]Общая!I85," 
", [2]Общая!K85," ",[2]Общая!L85)</f>
        <v>Прядун Владимир Михайлович 
Начальник монтажного участка 5 лет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"ВЕКТОР"</v>
      </c>
      <c r="D97" s="6" t="str">
        <f>CONCATENATE([2]Общая!G86," ",[2]Общая!H86," ",[2]Общая!I86," 
", [2]Общая!K86," ",[2]Общая!L86)</f>
        <v>Сидоров Сергей Александрович 
Электромонтажник по кабельным сетям 2-го разряда 1 год 11 мес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ремонтный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"ВЕКТОР"</v>
      </c>
      <c r="D98" s="6" t="str">
        <f>CONCATENATE([2]Общая!G87," ",[2]Общая!H87," ",[2]Общая!I87," 
", [2]Общая!K87," ",[2]Общая!L87)</f>
        <v>Полохов Михаил Николаевич 
Прораб 7 лет 1 мес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 с правами ремонтного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"ВЕКТОР"</v>
      </c>
      <c r="D99" s="6" t="str">
        <f>CONCATENATE([2]Общая!G88," ",[2]Общая!H88," ",[2]Общая!I88," 
", [2]Общая!K88," ",[2]Общая!L88)</f>
        <v>Сапунов Андрей Кириллович 
Электромонтажник по кабельным сетям 2-го разряда 1 год 5 мес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ремонтный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ДорХан 21 век -Можайск</v>
      </c>
      <c r="D100" s="6" t="str">
        <f>CONCATENATE([2]Общая!G89," ",[2]Общая!H89," ",[2]Общая!I89," 
", [2]Общая!K89," ",[2]Общая!L89)</f>
        <v xml:space="preserve">Паталах Андрей Владимирович 
главный энергетик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 ДорХан 21 век -Можайск</v>
      </c>
      <c r="D101" s="6" t="str">
        <f>CONCATENATE([2]Общая!G90," ",[2]Общая!H90," ",[2]Общая!I90," 
", [2]Общая!K90," ",[2]Общая!L90)</f>
        <v xml:space="preserve">Колесников Андрей Сергеевич 
главный инженер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"МС Бизнес"</v>
      </c>
      <c r="D102" s="6" t="str">
        <f>CONCATENATE([2]Общая!G91," ",[2]Общая!H91," ",[2]Общая!I91," 
", [2]Общая!K91," ",[2]Общая!L91)</f>
        <v>Снигур Константин Сергеевич 
главный энергетик 18 лет</v>
      </c>
      <c r="E102" s="7" t="str">
        <f>[2]Общая!M91</f>
        <v>очередная</v>
      </c>
      <c r="F102" s="7" t="str">
        <f>[2]Общая!R91</f>
        <v xml:space="preserve">V до и выше 1000 В 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"МС Бизнес"</v>
      </c>
      <c r="D103" s="6" t="str">
        <f>CONCATENATE([2]Общая!G92," ",[2]Общая!H92," ",[2]Общая!I92," 
", [2]Общая!K92," ",[2]Общая!L92)</f>
        <v>Лисицын Михаил Геннадиевич 
заместитель генерального директора 4 года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"МС Бизнес"</v>
      </c>
      <c r="D104" s="6" t="str">
        <f>CONCATENATE([2]Общая!G93," ",[2]Общая!H93," ",[2]Общая!I93," 
", [2]Общая!K93," ",[2]Общая!L93)</f>
        <v>Ходыкин  Виктор Сергеевич 
заместитель главного энергетика 1 год</v>
      </c>
      <c r="E104" s="7" t="str">
        <f>[2]Общая!M93</f>
        <v>очередная</v>
      </c>
      <c r="F104" s="7" t="str">
        <f>[2]Общая!R93</f>
        <v xml:space="preserve">V до и выше 1000 В 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"Фри Лайнс Компани"</v>
      </c>
      <c r="D105" s="6" t="str">
        <f>CONCATENATE([2]Общая!G94," ",[2]Общая!H94," ",[2]Общая!I94," 
", [2]Общая!K94," ",[2]Общая!L94)</f>
        <v>Будников Владимир Игоревич 
Заместитель руководителя ТСС  9 лет 5 месяцев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0.47916666666666669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"Фри Лайнс Компани"</v>
      </c>
      <c r="D106" s="6" t="str">
        <f>CONCATENATE([2]Общая!G95," ",[2]Общая!H95," ",[2]Общая!I95," 
", [2]Общая!K95," ",[2]Общая!L95)</f>
        <v>Морозов Николай Вячеславович 
Старший кладовщик  4 года 7 месяцев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6" t="str">
        <f>[2]Общая!S95</f>
        <v>ПТЭЭПЭЭ</v>
      </c>
      <c r="I106" s="8">
        <f>[2]Общая!V95</f>
        <v>0.47916666666666669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"Фри Лайнс Компани"</v>
      </c>
      <c r="D107" s="6" t="str">
        <f>CONCATENATE([2]Общая!G96," ",[2]Общая!H96," ",[2]Общая!I96," 
", [2]Общая!K96," ",[2]Общая!L96)</f>
        <v>Гордеев  Иван Александрович 
Старший кладовщик  14 лет 4 месяца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6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"УК Бинета Сервис"</v>
      </c>
      <c r="D108" s="6" t="str">
        <f>CONCATENATE([2]Общая!G97," ",[2]Общая!H97," ",[2]Общая!I97," 
", [2]Общая!K97," ",[2]Общая!L97)</f>
        <v>Паликутя  Константин Анатольевич 
Главный инженер 7 мес.</v>
      </c>
      <c r="E108" s="7" t="str">
        <f>[2]Общая!M97</f>
        <v>первичная</v>
      </c>
      <c r="F108" s="7"/>
      <c r="G108" s="7" t="str">
        <f>[2]Общая!N97</f>
        <v>руководящий работник</v>
      </c>
      <c r="H108" s="16" t="str">
        <f>[2]Общая!S97</f>
        <v>ПТЭТЭ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«ТСК"</v>
      </c>
      <c r="D109" s="6" t="str">
        <f>CONCATENATE([2]Общая!G98," ",[2]Общая!H98," ",[2]Общая!I98," 
", [2]Общая!K98," ",[2]Общая!L98)</f>
        <v>Сорокин Анатолий Сергеевич 
финансовый директор 3 мес.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«МПЗ Мясницкий ряд»</v>
      </c>
      <c r="D110" s="6" t="str">
        <f>CONCATENATE([2]Общая!G99," ",[2]Общая!H99," ",[2]Общая!I99," 
", [2]Общая!K99," ",[2]Общая!L99)</f>
        <v>Хазикаев  Ильмир  Ахматович 
Электромонтер по ремонту и обслуживанию электрооборудования 15 лет</v>
      </c>
      <c r="E110" s="7" t="str">
        <f>[2]Общая!M99</f>
        <v>внеочередная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6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«МПЗ Мясницкий ряд»</v>
      </c>
      <c r="D111" s="6" t="str">
        <f>CONCATENATE([2]Общая!G100," ",[2]Общая!H100," ",[2]Общая!I100," 
", [2]Общая!K100," ",[2]Общая!L100)</f>
        <v>Бонко  Роман  Владимирович 
Электромонтер по ремонту и обслуживанию электрооборудования 1 год</v>
      </c>
      <c r="E111" s="7" t="str">
        <f>[2]Общая!M100</f>
        <v>внеочередная</v>
      </c>
      <c r="F111" s="7" t="str">
        <f>[2]Общая!R100</f>
        <v xml:space="preserve">V до и выше 1000 В 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0.47916666666666702</v>
      </c>
    </row>
    <row r="112" spans="2:9" s="3" customFormat="1" ht="94.5" customHeight="1" x14ac:dyDescent="0.25">
      <c r="B112" s="2">
        <v>98</v>
      </c>
      <c r="C112" s="5" t="str">
        <f>[2]Общая!E101</f>
        <v>ООО «МПЗ Мясницкий ряд»</v>
      </c>
      <c r="D112" s="6" t="str">
        <f>CONCATENATE([2]Общая!G101," ",[2]Общая!H101," ",[2]Общая!I101," 
", [2]Общая!K101," ",[2]Общая!L101)</f>
        <v>Козарезов Андрей  Николаевич 
Электромонтер по ремонту и обслуживанию электрооборудования 7 лет</v>
      </c>
      <c r="E112" s="7" t="str">
        <f>[2]Общая!M101</f>
        <v>внеочередная</v>
      </c>
      <c r="F112" s="7" t="str">
        <f>[2]Общая!R101</f>
        <v>IV до  и выше 1000 В</v>
      </c>
      <c r="G112" s="7" t="str">
        <f>[2]Общая!N101</f>
        <v>оперативно-ремонтный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«МПЗ Мясницкий ряд»</v>
      </c>
      <c r="D113" s="6" t="str">
        <f>CONCATENATE([2]Общая!G102," ",[2]Общая!H102," ",[2]Общая!I102," 
", [2]Общая!K102," ",[2]Общая!L102)</f>
        <v>Баканов  Юрий Геннадьевич 
Старший электромонтёр 40 лет</v>
      </c>
      <c r="E113" s="7" t="str">
        <f>[2]Общая!M102</f>
        <v>внеочередная</v>
      </c>
      <c r="F113" s="7" t="str">
        <f>[2]Общая!R102</f>
        <v>IV до  и выше 1000 В</v>
      </c>
      <c r="G113" s="7" t="str">
        <f>[2]Общая!N102</f>
        <v>оперативно-ремонтный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«МПЗ Мясницкий ряд»</v>
      </c>
      <c r="D114" s="6" t="str">
        <f>CONCATENATE([2]Общая!G103," ",[2]Общая!H103," ",[2]Общая!I103," 
", [2]Общая!K103," ",[2]Общая!L103)</f>
        <v>Трегубов  Сергей  Александрович 
Электромонтажник 13</v>
      </c>
      <c r="E114" s="7" t="str">
        <f>[2]Общая!M103</f>
        <v>внеочередная</v>
      </c>
      <c r="F114" s="7" t="str">
        <f>[2]Общая!R103</f>
        <v>IV до  и выше 1000 В</v>
      </c>
      <c r="G114" s="7" t="str">
        <f>[2]Общая!N103</f>
        <v>оперативно-ремонтный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ООО «МПЗ Мясницкий ряд»</v>
      </c>
      <c r="D115" s="6" t="str">
        <f>CONCATENATE([2]Общая!G104," ",[2]Общая!H104," ",[2]Общая!I104," 
", [2]Общая!K104," ",[2]Общая!L104)</f>
        <v>Царев  Вадим  Николаевич 
Электромонтер по ремонту и обслуживанию электрооборудования 11 лет</v>
      </c>
      <c r="E115" s="7" t="str">
        <f>[2]Общая!M104</f>
        <v>внеочередная</v>
      </c>
      <c r="F115" s="7" t="str">
        <f>[2]Общая!R104</f>
        <v>IV до  и выше 1000 В</v>
      </c>
      <c r="G115" s="7" t="str">
        <f>[2]Общая!N104</f>
        <v>оперативно-ремонтный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ООО «МПЗ Мясницкий ряд»</v>
      </c>
      <c r="D116" s="6" t="str">
        <f>CONCATENATE([2]Общая!G105," ",[2]Общая!H105," ",[2]Общая!I105," 
", [2]Общая!K105," ",[2]Общая!L105)</f>
        <v>Юдаев  Денис  Александрович 
Электромонтер по ремонту и обслуживанию электрооборудования 1 год</v>
      </c>
      <c r="E116" s="7" t="str">
        <f>[2]Общая!M105</f>
        <v>внеочередная</v>
      </c>
      <c r="F116" s="7" t="str">
        <f>[2]Общая!R105</f>
        <v>IV до  и выше 1000 В</v>
      </c>
      <c r="G116" s="7" t="str">
        <f>[2]Общая!N105</f>
        <v>оперативно-ремонтный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«МПЗ Мясницкий ряд»</v>
      </c>
      <c r="D117" s="6" t="str">
        <f>CONCATENATE([2]Общая!G106," ",[2]Общая!H106," ",[2]Общая!I106," 
", [2]Общая!K106," ",[2]Общая!L106)</f>
        <v>Утеев  Талгат  Тыныштыкович 
Электромонтажник 8 лет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оперативно-ремонтный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"МЕТРОВАГОНМАШ-СЕРВИС"</v>
      </c>
      <c r="D118" s="6" t="str">
        <f>CONCATENATE([2]Общая!G107," ",[2]Общая!H107," ",[2]Общая!I107," 
", [2]Общая!K107," ",[2]Общая!L107)</f>
        <v>Макаревич  Александр Васильевич 
Начальник центра (на транспорте и в связи) 8 лет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"МЕТРОВАГОНМАШ-СЕРВИС"</v>
      </c>
      <c r="D119" s="6" t="str">
        <f>CONCATENATE([2]Общая!G108," ",[2]Общая!H108," ",[2]Общая!I108," 
", [2]Общая!K108," ",[2]Общая!L108)</f>
        <v>Мокрушин  Алексей  Сергеевич 
Руководитель управления по развитию производственной системы и качеству 9 лет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"МЕТРОВАГОНМАШ-СЕРВИС"</v>
      </c>
      <c r="D120" s="6" t="str">
        <f>CONCATENATE([2]Общая!G109," ",[2]Общая!H109," ",[2]Общая!I109," 
", [2]Общая!K109," ",[2]Общая!L109)</f>
        <v>Карпов  Яков  Андреевич 
Ведущий специалист по пожарной и промышленной безопасности 7 лет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"УК ЖК ДИВНОЕ"</v>
      </c>
      <c r="D121" s="6" t="str">
        <f>CONCATENATE([2]Общая!G110," ",[2]Общая!H110," ",[2]Общая!I110," 
", [2]Общая!K110," ",[2]Общая!L110)</f>
        <v>Кочев Михаил Геннадьевич 
Электромонтер дневной 1 год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оперативно-ремонтный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"УК ЖК ДИВНОЕ"</v>
      </c>
      <c r="D122" s="6" t="str">
        <f>CONCATENATE([2]Общая!G111," ",[2]Общая!H111," ",[2]Общая!I111," 
", [2]Общая!K111," ",[2]Общая!L111)</f>
        <v>Марков Николай Николаевич 
Электромонтер дневной 3 месяца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 xml:space="preserve"> ООО "Жилпромстрой"</v>
      </c>
      <c r="D123" s="6" t="str">
        <f>CONCATENATE([2]Общая!G112," ",[2]Общая!H112," ",[2]Общая!I112," 
", [2]Общая!K112," ",[2]Общая!L112)</f>
        <v>Мартьянов Павел Владимирович 
 производитель работ 1 год</v>
      </c>
      <c r="E123" s="7" t="str">
        <f>[2]Общая!M112</f>
        <v xml:space="preserve"> первичная</v>
      </c>
      <c r="F123" s="7" t="str">
        <f>[2]Общая!R112</f>
        <v>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0.54166666666666696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 "ХИЛЛ-СЕРВИС"</v>
      </c>
      <c r="D124" s="6" t="str">
        <f>CONCATENATE([2]Общая!G113," ",[2]Общая!H113," ",[2]Общая!I113," 
", [2]Общая!K113," ",[2]Общая!L113)</f>
        <v>Исаев Ярослав Анатольевич 
Управляющий Апарт-комплекса 2 года</v>
      </c>
      <c r="E124" s="7" t="str">
        <f>[2]Общая!M113</f>
        <v xml:space="preserve">внеочередная 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0.54166666666666696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 "ХИЛЛ-СЕРВИС"</v>
      </c>
      <c r="D125" s="6" t="str">
        <f>CONCATENATE([2]Общая!G114," ",[2]Общая!H114," ",[2]Общая!I114," 
", [2]Общая!K114," ",[2]Общая!L114)</f>
        <v>Абдурахманов Владимир Валерьевич 
Инженер по информационным технологиям и слаботочным системам 1 год</v>
      </c>
      <c r="E125" s="7" t="str">
        <f>[2]Общая!M114</f>
        <v xml:space="preserve">внеочередная </v>
      </c>
      <c r="F125" s="7" t="str">
        <f>[2]Общая!R114</f>
        <v>III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0.54166666666666696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 "ХИЛЛ-СЕРВИС"</v>
      </c>
      <c r="D126" s="6" t="str">
        <f>CONCATENATE([2]Общая!G115," ",[2]Общая!H115," ",[2]Общая!I115," 
", [2]Общая!K115," ",[2]Общая!L115)</f>
        <v>Петров  Евгений Алексеевич 
Техник дежурный 3 года</v>
      </c>
      <c r="E126" s="7" t="str">
        <f>[2]Общая!M115</f>
        <v xml:space="preserve">внеочередная </v>
      </c>
      <c r="F126" s="7" t="str">
        <f>[2]Общая!R115</f>
        <v>III до 1000 В</v>
      </c>
      <c r="G126" s="7" t="str">
        <f>[2]Общая!N115</f>
        <v>оперативно-ремонтный персонал</v>
      </c>
      <c r="H126" s="16" t="str">
        <f>[2]Общая!S115</f>
        <v>ПТЭЭПЭЭ</v>
      </c>
      <c r="I126" s="8">
        <f>[2]Общая!V115</f>
        <v>0.54166666666666696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"Краснозаводский химический завод"</v>
      </c>
      <c r="D127" s="6" t="str">
        <f>CONCATENATE([2]Общая!G116," ",[2]Общая!H116," ",[2]Общая!I116," 
", [2]Общая!K116," ",[2]Общая!L116)</f>
        <v>Алтухов Анатолий  Алексеевич 
Начальник участка ЦРП 37 лет</v>
      </c>
      <c r="E127" s="7" t="str">
        <f>[2]Общая!M116</f>
        <v>очередная</v>
      </c>
      <c r="F127" s="7" t="str">
        <f>[2]Общая!R116</f>
        <v xml:space="preserve">V до и выше 1000 В 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"Краснозаводский химический завод"</v>
      </c>
      <c r="D128" s="6" t="str">
        <f>CONCATENATE([2]Общая!G117," ",[2]Общая!H117," ",[2]Общая!I117," 
", [2]Общая!K117," ",[2]Общая!L117)</f>
        <v>Алтухов Иван Юрьевич 
Начальник цеха  3 года</v>
      </c>
      <c r="E128" s="7" t="str">
        <f>[2]Общая!M117</f>
        <v>очередная</v>
      </c>
      <c r="F128" s="7" t="str">
        <f>[2]Общая!R117</f>
        <v xml:space="preserve">V до и выше 1000 В 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"ОЦО"</v>
      </c>
      <c r="D129" s="6" t="str">
        <f>CONCATENATE([2]Общая!G118," ",[2]Общая!H118," ",[2]Общая!I118," 
", [2]Общая!K118," ",[2]Общая!L118)</f>
        <v>Беляев  Евгений Святославович 
Генеральный директор 3 года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"УК ЖК 8 КЛЕНОВ "</v>
      </c>
      <c r="D130" s="6" t="str">
        <f>CONCATENATE([2]Общая!G119," ",[2]Общая!H119," ",[2]Общая!I119," 
", [2]Общая!K119," ",[2]Общая!L119)</f>
        <v>Голубков Николай  Сергеевич 
Электромонтер дневной 3 месяца</v>
      </c>
      <c r="E130" s="7" t="str">
        <f>[2]Общая!M119</f>
        <v xml:space="preserve">первичная 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6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"Шереметьево Безопасность"</v>
      </c>
      <c r="D131" s="6" t="str">
        <f>CONCATENATE([2]Общая!G120," ",[2]Общая!H120," ",[2]Общая!I120," 
", [2]Общая!K120," ",[2]Общая!L120)</f>
        <v>Ковалев Владимир Николаевич 
главный специалист по электробезопасности 1 год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"Шереметьево Безопасность"</v>
      </c>
      <c r="D132" s="6" t="str">
        <f>CONCATENATE([2]Общая!G121," ",[2]Общая!H121," ",[2]Общая!I121," 
", [2]Общая!K121," ",[2]Общая!L121)</f>
        <v>Прохоров Александр Сергеевич 
эксперт по техническим средствам досмотра 3 месяца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"Арос""</v>
      </c>
      <c r="D133" s="6" t="str">
        <f>CONCATENATE([2]Общая!G122," ",[2]Общая!H122," ",[2]Общая!I122," 
", [2]Общая!K122," ",[2]Общая!L122)</f>
        <v>Гошев Александр Алексеевич 
системный инженер 2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"Арос"</v>
      </c>
      <c r="D134" s="6" t="str">
        <f>CONCATENATE([2]Общая!G123," ",[2]Общая!H123," ",[2]Общая!I123," 
", [2]Общая!K123," ",[2]Общая!L123)</f>
        <v>Ершов Алексей Анатольевич 
инженер программист 6 мес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"Арос"</v>
      </c>
      <c r="D135" s="6" t="str">
        <f>CONCATENATE([2]Общая!G124," ",[2]Общая!H124," ",[2]Общая!I124," 
", [2]Общая!K124," ",[2]Общая!L124)</f>
        <v>Козлов Дмитрий  Михайлович 
инженер по защите информации 6 мес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"Гранель Инжиниринг"</v>
      </c>
      <c r="D136" s="6" t="str">
        <f>CONCATENATE([2]Общая!G125," ",[2]Общая!H125," ",[2]Общая!I125," 
", [2]Общая!K125," ",[2]Общая!L125)</f>
        <v>Кузнецов  Александр  Олегович 
Мастер участка 4 мес</v>
      </c>
      <c r="E136" s="7" t="str">
        <f>[2]Общая!M125</f>
        <v>первичная</v>
      </c>
      <c r="F136" s="7"/>
      <c r="G136" s="7" t="str">
        <f>[2]Общая!N125</f>
        <v>управленческий персонал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"ГСПИ"</v>
      </c>
      <c r="D137" s="6" t="str">
        <f>CONCATENATE([2]Общая!G126," ",[2]Общая!H126," ",[2]Общая!I126," 
", [2]Общая!K126," ",[2]Общая!L126)</f>
        <v xml:space="preserve">Кузнецов  Денис  Андреевич  
Руководитель направления  2 месяца </v>
      </c>
      <c r="E137" s="7" t="str">
        <f>[2]Общая!M126</f>
        <v xml:space="preserve">внеочередная </v>
      </c>
      <c r="F137" s="7" t="str">
        <f>[2]Общая!R126</f>
        <v xml:space="preserve">V до и выше 1000 В 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"ТЁПЛАЯ КОМПАНИЯ"</v>
      </c>
      <c r="D138" s="6" t="str">
        <f>CONCATENATE([2]Общая!G127," ",[2]Общая!H127," ",[2]Общая!I127," 
", [2]Общая!K127," ",[2]Общая!L127)</f>
        <v>Савицкий  Александр Сергеевич 
Сервисный инженер 6</v>
      </c>
      <c r="E138" s="7" t="str">
        <f>[2]Общая!M127</f>
        <v>первичная</v>
      </c>
      <c r="F138" s="7"/>
      <c r="G138" s="7" t="str">
        <f>[2]Общая!N127</f>
        <v>управленческий персонал</v>
      </c>
      <c r="H138" s="16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"ТЁПЛАЯ КОМПАНИЯ"</v>
      </c>
      <c r="D139" s="6" t="str">
        <f>CONCATENATE([2]Общая!G128," ",[2]Общая!H128," ",[2]Общая!I128," 
", [2]Общая!K128," ",[2]Общая!L128)</f>
        <v>Попов Андрей Александрович 
Руководитель сервисной службы 2</v>
      </c>
      <c r="E139" s="7" t="str">
        <f>[2]Общая!M128</f>
        <v>первичная</v>
      </c>
      <c r="F139" s="7"/>
      <c r="G139" s="7" t="str">
        <f>[2]Общая!N128</f>
        <v>управленческий персонал</v>
      </c>
      <c r="H139" s="16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"УК НКС"</v>
      </c>
      <c r="D140" s="6" t="str">
        <f>CONCATENATE([2]Общая!G129," ",[2]Общая!H129," ",[2]Общая!I129," 
", [2]Общая!K129," ",[2]Общая!L129)</f>
        <v>Сорокин Денис Александрович 
главный инженер 2 месяца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6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Садовое некоммерческое товарищество собственников недвижимости Рублевец</v>
      </c>
      <c r="D141" s="6" t="str">
        <f>CONCATENATE([2]Общая!G130," ",[2]Общая!H130," ",[2]Общая!I130," 
", [2]Общая!K130," ",[2]Общая!L130)</f>
        <v>Алешкин  Алексей Васильевич 
Ответственный за электрохозяйство 5 лет</v>
      </c>
      <c r="E141" s="7" t="str">
        <f>[2]Общая!M130</f>
        <v>внеочередная</v>
      </c>
      <c r="F141" s="7" t="str">
        <f>[2]Общая!R130</f>
        <v xml:space="preserve">V до и выше 1000 В 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«Уайт Менеджмент»</v>
      </c>
      <c r="D142" s="6" t="str">
        <f>CONCATENATE([2]Общая!G131," ",[2]Общая!H131," ",[2]Общая!I131," 
", [2]Общая!K131," ",[2]Общая!L131)</f>
        <v>Кандыбка  Александр  Васильевич 
техник по обслуживанию зданий  1 мес</v>
      </c>
      <c r="E142" s="7" t="str">
        <f>[2]Общая!M131</f>
        <v>первичная</v>
      </c>
      <c r="F142" s="7"/>
      <c r="G142" s="7" t="str">
        <f>[2]Общая!N131</f>
        <v>руководящий работник</v>
      </c>
      <c r="H142" s="16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"Стул Груп"</v>
      </c>
      <c r="D143" s="6" t="str">
        <f>CONCATENATE([2]Общая!G132," ",[2]Общая!H132," ",[2]Общая!I132," 
", [2]Общая!K132," ",[2]Общая!L132)</f>
        <v>Давыдов  Денис Валентинович 
главный механик 1 мес</v>
      </c>
      <c r="E143" s="7" t="str">
        <f>[2]Общая!M132</f>
        <v>внеочередная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ИП Наваев Алексей Игоревич</v>
      </c>
      <c r="D144" s="6" t="str">
        <f>CONCATENATE([2]Общая!G133," ",[2]Общая!H133," ",[2]Общая!I133," 
", [2]Общая!K133," ",[2]Общая!L133)</f>
        <v>Наваев Алексей Игоревич 
Индивидуальный предприниматель 6 лет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"ЭЛЕСКАТ"</v>
      </c>
      <c r="D145" s="6" t="str">
        <f>CONCATENATE([2]Общая!G134," ",[2]Общая!H134," ",[2]Общая!I134," 
", [2]Общая!K134," ",[2]Общая!L134)</f>
        <v>Хисаметдинов  Денис  Загитович 
ведущий инженер 6</v>
      </c>
      <c r="E145" s="7" t="str">
        <f>[2]Общая!M134</f>
        <v>очередная</v>
      </c>
      <c r="F145" s="7"/>
      <c r="G145" s="7" t="str">
        <f>[2]Общая!N134</f>
        <v>руководящий работник</v>
      </c>
      <c r="H145" s="16" t="str">
        <f>[2]Общая!S134</f>
        <v>ПТЭТЭ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"Экструзионные технологии"</v>
      </c>
      <c r="D146" s="6" t="str">
        <f>CONCATENATE([2]Общая!G135," ",[2]Общая!H135," ",[2]Общая!I135," 
", [2]Общая!K135," ",[2]Общая!L135)</f>
        <v>Малыхин  Олег  Михайлович 
инженер по автоматизации 6 мес</v>
      </c>
      <c r="E146" s="7" t="str">
        <f>[2]Общая!M135</f>
        <v>очередная</v>
      </c>
      <c r="F146" s="7" t="str">
        <f>[2]Общая!R135</f>
        <v xml:space="preserve">V до и выше 1000 В 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«СтомИС»</v>
      </c>
      <c r="D147" s="6" t="str">
        <f>CONCATENATE([2]Общая!G136," ",[2]Общая!H136," ",[2]Общая!I136," 
", [2]Общая!K136," ",[2]Общая!L136)</f>
        <v>Маганов Алексей Сергеевич 
Главный врач 6  лет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"ПО" "Тонус"</v>
      </c>
      <c r="D148" s="6" t="str">
        <f>CONCATENATE([2]Общая!G137," ",[2]Общая!H137," ",[2]Общая!I137," 
", [2]Общая!K137," ",[2]Общая!L137)</f>
        <v>Сафронов Сергей Александрович 
Руководитель  отдела электротехнических тепловых работ 3 года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"ПО" "Тонус"</v>
      </c>
      <c r="D149" s="6" t="str">
        <f>CONCATENATE([2]Общая!G138," ",[2]Общая!H138," ",[2]Общая!I138," 
", [2]Общая!K138," ",[2]Общая!L138)</f>
        <v>Литвинов Александр Сергеевич 
Техник связи 3 года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"ПО" "Тонус"</v>
      </c>
      <c r="D150" s="6" t="str">
        <f>CONCATENATE([2]Общая!G139," ",[2]Общая!H139," ",[2]Общая!I139," 
", [2]Общая!K139," ",[2]Общая!L139)</f>
        <v>Ходорченко  Роман Валерьевич 
Генеральный директор  3 года</v>
      </c>
      <c r="E150" s="7" t="str">
        <f>[2]Общая!M139</f>
        <v>очередная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"ПО" "Тонус"</v>
      </c>
      <c r="D151" s="6" t="str">
        <f>CONCATENATE([2]Общая!G140," ",[2]Общая!H140," ",[2]Общая!I140," 
", [2]Общая!K140," ",[2]Общая!L140)</f>
        <v>Мотасов Киририлл Михайлович 
Техник связи 3 года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оперативно-ремонтный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АО"Автоколонна 1127"</v>
      </c>
      <c r="D152" s="6" t="str">
        <f>CONCATENATE([2]Общая!G141," ",[2]Общая!H141," ",[2]Общая!I141," 
", [2]Общая!K141," ",[2]Общая!L141)</f>
        <v>Козырев Анатолий Юрьевич 
Гл.энергетик 22 года</v>
      </c>
      <c r="E152" s="7" t="str">
        <f>[2]Общая!M141</f>
        <v>очередная</v>
      </c>
      <c r="F152" s="7" t="str">
        <f>[2]Общая!R141</f>
        <v xml:space="preserve">V до и выше 1000 В 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"Санни КОМФОРТ"</v>
      </c>
      <c r="D153" s="6" t="str">
        <f>CONCATENATE([2]Общая!G142," ",[2]Общая!H142," ",[2]Общая!I142," 
", [2]Общая!K142," ",[2]Общая!L142)</f>
        <v>Михайлов Андрей Александрович 
Генеральный директор 2 года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"БГ-Граспойнтнер"</v>
      </c>
      <c r="D154" s="6" t="str">
        <f>CONCATENATE([2]Общая!G143," ",[2]Общая!H143," ",[2]Общая!I143," 
", [2]Общая!K143," ",[2]Общая!L143)</f>
        <v>Абрамов Евгений Николаевич 
инженер-энергетик 1 год 11 мес</v>
      </c>
      <c r="E154" s="7" t="str">
        <f>[2]Общая!M143</f>
        <v>очередная</v>
      </c>
      <c r="F154" s="7" t="str">
        <f>[2]Общая!R143</f>
        <v xml:space="preserve">V до и выше 1000 В 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"Техно-Сервис"</v>
      </c>
      <c r="D155" s="6" t="str">
        <f>CONCATENATE([2]Общая!G144," ",[2]Общая!H144," ",[2]Общая!I144," 
", [2]Общая!K144," ",[2]Общая!L144)</f>
        <v>Малов Александр Васильевич 
энергетик 0,5 года</v>
      </c>
      <c r="E155" s="7" t="str">
        <f>[2]Общая!M144</f>
        <v>внеочередная</v>
      </c>
      <c r="F155" s="7" t="str">
        <f>[2]Общая!R144</f>
        <v>IV до 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Промбурвод"</v>
      </c>
      <c r="D156" s="6" t="str">
        <f>CONCATENATE([2]Общая!G145," ",[2]Общая!H145," ",[2]Общая!I145," 
", [2]Общая!K145," ",[2]Общая!L145)</f>
        <v xml:space="preserve"> Прохоренко Александр Юрьевич 
 Главный инженер 15 лет</v>
      </c>
      <c r="E156" s="7" t="str">
        <f>[2]Общая!M145</f>
        <v xml:space="preserve"> первичная</v>
      </c>
      <c r="F156" s="7"/>
      <c r="G156" s="7" t="str">
        <f>[2]Общая!N145</f>
        <v>специалист по охране труда, контролирующий тепловые энергоустановки</v>
      </c>
      <c r="H156" s="16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Промбурвод"</v>
      </c>
      <c r="D157" s="6" t="str">
        <f>CONCATENATE([2]Общая!G146," ",[2]Общая!H146," ",[2]Общая!I146," 
", [2]Общая!K146," ",[2]Общая!L146)</f>
        <v xml:space="preserve"> Дерябин  Алексей  Александрович 
 Помощник главного инженера  5лет</v>
      </c>
      <c r="E157" s="7" t="str">
        <f>[2]Общая!M146</f>
        <v xml:space="preserve"> первичная</v>
      </c>
      <c r="F157" s="7"/>
      <c r="G157" s="7" t="str">
        <f>[2]Общая!N146</f>
        <v>специалист по охране труда, контролирующий тепловые энергоустановки</v>
      </c>
      <c r="H157" s="16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Промбурвод"</v>
      </c>
      <c r="D158" s="6" t="str">
        <f>CONCATENATE([2]Общая!G147," ",[2]Общая!H147," ",[2]Общая!I147," 
", [2]Общая!K147," ",[2]Общая!L147)</f>
        <v xml:space="preserve"> Прохоренко  Владислав  Анатольевич 
 Главный энергетик 1год</v>
      </c>
      <c r="E158" s="7" t="str">
        <f>[2]Общая!M147</f>
        <v xml:space="preserve"> первичная</v>
      </c>
      <c r="F158" s="7"/>
      <c r="G158" s="7" t="str">
        <f>[2]Общая!N147</f>
        <v>специалист по охране труда, контролирующий тепловые энергоустановки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"КОНТАКТ"</v>
      </c>
      <c r="D159" s="6" t="str">
        <f>CONCATENATE([2]Общая!G148," ",[2]Общая!H148," ",[2]Общая!I148," 
", [2]Общая!K148," ",[2]Общая!L148)</f>
        <v>Будяков Сергей Михайлович 
инженер-электрик 4 года</v>
      </c>
      <c r="E159" s="7" t="str">
        <f>[2]Общая!M148</f>
        <v>очередная</v>
      </c>
      <c r="F159" s="7" t="str">
        <f>[2]Общая!R148</f>
        <v>IV до  и выше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"КОНТУР"</v>
      </c>
      <c r="D160" s="6" t="str">
        <f>CONCATENATE([2]Общая!G149," ",[2]Общая!H149," ",[2]Общая!I149," 
", [2]Общая!K149," ",[2]Общая!L149)</f>
        <v>Иргашев Асрор Анарбаевич 
Электромонтер по ремонту и обслуживанию электроустановок 6 лет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оперативно-ремонтный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"Декаст"</v>
      </c>
      <c r="D161" s="6" t="str">
        <f>CONCATENATE([2]Общая!G150," ",[2]Общая!H150," ",[2]Общая!I150," 
", [2]Общая!K150," ",[2]Общая!L150)</f>
        <v>Ефимов Андрей Николаевич 
Руководитель производства механических приборов 7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"Мельница"</v>
      </c>
      <c r="D162" s="6" t="str">
        <f>CONCATENATE([2]Общая!G151," ",[2]Общая!H151," ",[2]Общая!I151," 
", [2]Общая!K151," ",[2]Общая!L151)</f>
        <v>Котов  Сергей Михаилович 
Техник 18мес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"Мельница"</v>
      </c>
      <c r="D163" s="6" t="str">
        <f>CONCATENATE([2]Общая!G152," ",[2]Общая!H152," ",[2]Общая!I152," 
", [2]Общая!K152," ",[2]Общая!L152)</f>
        <v>Саранцев  Василий  Александрович 
Инженер-энергетик 2мес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"Мельница"</v>
      </c>
      <c r="D164" s="6" t="str">
        <f>CONCATENATE([2]Общая!G153," ",[2]Общая!H153," ",[2]Общая!I153," 
", [2]Общая!K153," ",[2]Общая!L153)</f>
        <v>Чудин Максим Дмитриевич 
Менеджер по снабжению 5л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МБУ "ЗРЭС"</v>
      </c>
      <c r="D165" s="6" t="str">
        <f>CONCATENATE([2]Общая!G154," ",[2]Общая!H154," ",[2]Общая!I154," 
", [2]Общая!K154," ",[2]Общая!L154)</f>
        <v>Катеринич Алексей Анатольевич 
начальник отдела 1 год                                         3 месяца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СК "СтройИнвест"</v>
      </c>
      <c r="D166" s="6" t="str">
        <f>CONCATENATE([2]Общая!G155," ",[2]Общая!H155," ",[2]Общая!I155," 
", [2]Общая!K155," ",[2]Общая!L155)</f>
        <v>Рагимханов Мурад Мовленович 
Инженер ОТ и ТБ 3 мес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"Энерго-Транс"</v>
      </c>
      <c r="D167" s="6" t="str">
        <f>CONCATENATE([2]Общая!G156," ",[2]Общая!H156," ",[2]Общая!I156," 
", [2]Общая!K156," ",[2]Общая!L156)</f>
        <v>Малыханов Александр Викторович 
Заместитель генерального директора по производству 4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специалист по охране труда, контролирующий электроустановки</v>
      </c>
      <c r="H167" s="16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«Завод Полимерной Изоляции»</v>
      </c>
      <c r="D168" s="6" t="str">
        <f>CONCATENATE([2]Общая!G157," ",[2]Общая!H157," ",[2]Общая!I157," 
", [2]Общая!K157," ",[2]Общая!L157)</f>
        <v xml:space="preserve">Ефимов  Александр  Вадимович 
Главный инженер 6 месяцев 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«Завод Полимерной Изоляции»</v>
      </c>
      <c r="D169" s="6" t="str">
        <f>CONCATENATE([2]Общая!G158," ",[2]Общая!H158," ",[2]Общая!I158," 
", [2]Общая!K158," ",[2]Общая!L158)</f>
        <v xml:space="preserve">Дружинин  Павел Александрович 
Инженер ТОИР 10 месяцев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«Завод Полимерной Изоляции»</v>
      </c>
      <c r="D170" s="6" t="str">
        <f>CONCATENATE([2]Общая!G159," ",[2]Общая!H159," ",[2]Общая!I159," 
", [2]Общая!K159," ",[2]Общая!L159)</f>
        <v xml:space="preserve">Ряшитов  Роман  Дамирович 
Инженер АСУ ТП 6 лет 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«Завод Полимерной Изоляции»</v>
      </c>
      <c r="D171" s="6" t="str">
        <f>CONCATENATE([2]Общая!G160," ",[2]Общая!H160," ",[2]Общая!I160," 
", [2]Общая!K160," ",[2]Общая!L160)</f>
        <v xml:space="preserve">Халамеев  Максим  Николаевич 
Инженер по КИПиА 3 года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«Завод Полимерной Изоляции»</v>
      </c>
      <c r="D172" s="6" t="str">
        <f>CONCATENATE([2]Общая!G161," ",[2]Общая!H161," ",[2]Общая!I161," 
", [2]Общая!K161," ",[2]Общая!L161)</f>
        <v xml:space="preserve">Прошунин  Дмитрий  Вячеславович 
Инженер-механик 3 месяца 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«Завод Полимерной Изоляции»</v>
      </c>
      <c r="D173" s="6" t="str">
        <f>CONCATENATE([2]Общая!G162," ",[2]Общая!H162," ",[2]Общая!I162," 
", [2]Общая!K162," ",[2]Общая!L162)</f>
        <v xml:space="preserve">Магдаль  Александр  Сергеевич 
Энергетик 2 года </v>
      </c>
      <c r="E173" s="7" t="str">
        <f>[2]Общая!M162</f>
        <v xml:space="preserve">внеочередная </v>
      </c>
      <c r="F173" s="7" t="str">
        <f>[2]Общая!R162</f>
        <v xml:space="preserve">V до и выше 1000 В 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НПФ "ОРТО-КОСМОС"</v>
      </c>
      <c r="D174" s="6" t="str">
        <f>CONCATENATE([2]Общая!G163," ",[2]Общая!H163," ",[2]Общая!I163," 
", [2]Общая!K163," ",[2]Общая!L163)</f>
        <v>Петров  Алексей  Валерьевич 
Инженер по комплексному обслуживанию здания 5 лет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"ХПП "Софрино" РПЦ"</v>
      </c>
      <c r="D175" s="6" t="str">
        <f>CONCATENATE([2]Общая!G164," ",[2]Общая!H164," ",[2]Общая!I164," 
", [2]Общая!K164," ",[2]Общая!L164)</f>
        <v>Ткачук Андрей Степанович 
Главный энергетик 1 год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"ХПП "Софрино" РПЦ"</v>
      </c>
      <c r="D176" s="6" t="str">
        <f>CONCATENATE([2]Общая!G165," ",[2]Общая!H165," ",[2]Общая!I165," 
", [2]Общая!K165," ",[2]Общая!L165)</f>
        <v>Кесельман Илья Ефимович 
Ведущий инженер- электроник 14 лет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ЛЗОС</v>
      </c>
      <c r="D177" s="6" t="str">
        <f>CONCATENATE([2]Общая!G166," ",[2]Общая!H166," ",[2]Общая!I166," 
", [2]Общая!K166," ",[2]Общая!L166)</f>
        <v>Моисейчев Александр Геннадьевич 
Заместитель главного инженера - начальник ПТК-36 8 лет</v>
      </c>
      <c r="E177" s="7" t="str">
        <f>[2]Общая!M166</f>
        <v>очередная</v>
      </c>
      <c r="F177" s="7" t="str">
        <f>[2]Общая!R166</f>
        <v xml:space="preserve">V до и выше 1000 В 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"ФлексКомм"</v>
      </c>
      <c r="D178" s="6" t="str">
        <f>CONCATENATE([2]Общая!G167," ",[2]Общая!H167," ",[2]Общая!I167," 
", [2]Общая!K167," ",[2]Общая!L167)</f>
        <v>Алексеев Сергей Николаевич 
Ведущий специалист 4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"ФлексКомм"</v>
      </c>
      <c r="D179" s="6" t="str">
        <f>CONCATENATE([2]Общая!G168," ",[2]Общая!H168," ",[2]Общая!I168," 
", [2]Общая!K168," ",[2]Общая!L168)</f>
        <v>Евлашин Андрей Васильевич 
Ведущий специалист 11 лет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"МЕДСИЛ"</v>
      </c>
      <c r="D180" s="6" t="str">
        <f>CONCATENATE([2]Общая!G169," ",[2]Общая!H169," ",[2]Общая!I169," 
", [2]Общая!K169," ",[2]Общая!L169)</f>
        <v xml:space="preserve">Чадов  Дмитрий  Игоревич 
Главный инженер 1 год </v>
      </c>
      <c r="E180" s="7" t="str">
        <f>[2]Общая!M169</f>
        <v xml:space="preserve">внеочередная 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"МЕДСИЛ"</v>
      </c>
      <c r="D181" s="6" t="str">
        <f>CONCATENATE([2]Общая!G170," ",[2]Общая!H170," ",[2]Общая!I170," 
", [2]Общая!K170," ",[2]Общая!L170)</f>
        <v xml:space="preserve">Тулянов  Андрей  Мухамедович 
Зам. главного инженера (ответственный за электрохозяйство)  17 лет </v>
      </c>
      <c r="E181" s="7" t="str">
        <f>[2]Общая!M170</f>
        <v>очередная</v>
      </c>
      <c r="F181" s="7" t="str">
        <f>[2]Общая!R170</f>
        <v>III до и выше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"КоммуналСтрой"</v>
      </c>
      <c r="D182" s="6" t="str">
        <f>CONCATENATE([2]Общая!G171," ",[2]Общая!H171," ",[2]Общая!I171," 
", [2]Общая!K171," ",[2]Общая!L171)</f>
        <v>Сыроежко Илья Михайлович 
Главный инженер 3 года</v>
      </c>
      <c r="E182" s="7" t="str">
        <f>[2]Общая!M171</f>
        <v>первичная</v>
      </c>
      <c r="F182" s="7"/>
      <c r="G182" s="7" t="str">
        <f>[2]Общая!N171</f>
        <v xml:space="preserve"> руководящий работник</v>
      </c>
      <c r="H182" s="16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"КАЛИБР"</v>
      </c>
      <c r="D183" s="6" t="str">
        <f>CONCATENATE([2]Общая!G172," ",[2]Общая!H172," ",[2]Общая!I172," 
", [2]Общая!K172," ",[2]Общая!L172)</f>
        <v>Сайидов Файзали Атоевич 
электромонтер по ремонту и обслуживанию электроустановок. 8 лет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оперативно-ремонтный персонал</v>
      </c>
      <c r="H183" s="16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АО "Наро-Фоминский хладокомбинат"</v>
      </c>
      <c r="D184" s="6" t="str">
        <f>CONCATENATE([2]Общая!G173," ",[2]Общая!H173," ",[2]Общая!I173," 
", [2]Общая!K173," ",[2]Общая!L173)</f>
        <v>Анпилов Михаил Геннадьевич 
электромонтер 4 месяца</v>
      </c>
      <c r="E184" s="7" t="str">
        <f>[2]Общая!M173</f>
        <v xml:space="preserve">внеочередная </v>
      </c>
      <c r="F184" s="7" t="str">
        <f>[2]Общая!R173</f>
        <v>III до и выше 1000 В</v>
      </c>
      <c r="G184" s="7" t="str">
        <f>[2]Общая!N173</f>
        <v>оперативно-ремонтный персонал</v>
      </c>
      <c r="H184" s="16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АО "Наро-Фоминский хладокомбинат"</v>
      </c>
      <c r="D185" s="6" t="str">
        <f>CONCATENATE([2]Общая!G174," ",[2]Общая!H174," ",[2]Общая!I174," 
", [2]Общая!K174," ",[2]Общая!L174)</f>
        <v>Липинский  Александр Алексеевич 
электромонтер 10 месяцев</v>
      </c>
      <c r="E185" s="7" t="str">
        <f>[2]Общая!M174</f>
        <v xml:space="preserve">внеочередная </v>
      </c>
      <c r="F185" s="7" t="str">
        <f>[2]Общая!R174</f>
        <v>IV до  и выше 1000 В</v>
      </c>
      <c r="G185" s="7" t="str">
        <f>[2]Общая!N174</f>
        <v>оперативно-ремонтный персонал</v>
      </c>
      <c r="H185" s="16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"Наро-Фоминский хладокомбинат"</v>
      </c>
      <c r="D186" s="6" t="str">
        <f>CONCATENATE([2]Общая!G175," ",[2]Общая!H175," ",[2]Общая!I175," 
", [2]Общая!K175," ",[2]Общая!L175)</f>
        <v>Удальцов  Михаил Юрьевич 
мастер цеха электроснабжения 2 года</v>
      </c>
      <c r="E186" s="7" t="str">
        <f>[2]Общая!M175</f>
        <v xml:space="preserve">внеочередная </v>
      </c>
      <c r="F186" s="7" t="str">
        <f>[2]Общая!R175</f>
        <v>IV до  и выше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АО "ВОСТОК-СЕРВИС-СПЕЦКОМПЛЕКТ"</v>
      </c>
      <c r="D187" s="6" t="str">
        <f>CONCATENATE([2]Общая!G176," ",[2]Общая!H176," ",[2]Общая!I176," 
", [2]Общая!K176," ",[2]Общая!L176)</f>
        <v>Попов Михаил Алексеевич 
электромонтер по ремонту и обслуживанию оборудования 1 год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оперативно-ремонтный персонал</v>
      </c>
      <c r="H187" s="16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«МОСФАРМ»</v>
      </c>
      <c r="D188" s="6" t="str">
        <f>CONCATENATE([2]Общая!G177," ",[2]Общая!H177," ",[2]Общая!I177," 
", [2]Общая!K177," ",[2]Общая!L177)</f>
        <v>Саврасов  Дмитрий  Александрович 
Главный инженер 3 года 2 месяца</v>
      </c>
      <c r="E188" s="7" t="str">
        <f>[2]Общая!M177</f>
        <v>очередная</v>
      </c>
      <c r="F188" s="7" t="str">
        <f>[2]Общая!R177</f>
        <v xml:space="preserve">V до и выше 1000 В 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«МОСФАРМ»</v>
      </c>
      <c r="D189" s="6" t="str">
        <f>CONCATENATE([2]Общая!G178," ",[2]Общая!H178," ",[2]Общая!I178," 
", [2]Общая!K178," ",[2]Общая!L178)</f>
        <v>Саврасова Екатерина Андреевна 
Начальник котельной 1 год 8 месяцев</v>
      </c>
      <c r="E189" s="7" t="str">
        <f>[2]Общая!M178</f>
        <v>очередная</v>
      </c>
      <c r="F189" s="7" t="str">
        <f>[2]Общая!R178</f>
        <v>III до и выше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«МОСФАРМ»</v>
      </c>
      <c r="D190" s="6" t="str">
        <f>CONCATENATE([2]Общая!G179," ",[2]Общая!H179," ",[2]Общая!I179," 
", [2]Общая!K179," ",[2]Общая!L179)</f>
        <v>Пелипенко  Сергей  Николаевич 
Мастер по ремонту и обслуживанию электрооборудования 11 месяцев</v>
      </c>
      <c r="E190" s="7" t="str">
        <f>[2]Общая!M179</f>
        <v>очередная</v>
      </c>
      <c r="F190" s="7" t="str">
        <f>[2]Общая!R179</f>
        <v>III до и выше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«МОСФАРМ»</v>
      </c>
      <c r="D191" s="6" t="str">
        <f>CONCATENATE([2]Общая!G180," ",[2]Общая!H180," ",[2]Общая!I180," 
", [2]Общая!K180," ",[2]Общая!L180)</f>
        <v>Ти-Мин-Чуа  Вячеслав  Викторович 
Мастер по ремонту и обслуживанию электрооборудования 2 года 10 месяцев</v>
      </c>
      <c r="E191" s="7" t="str">
        <f>[2]Общая!M180</f>
        <v>очередная</v>
      </c>
      <c r="F191" s="7" t="str">
        <f>[2]Общая!R180</f>
        <v>III до и выше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"Тойота Мотор"</v>
      </c>
      <c r="D192" s="6" t="str">
        <f>CONCATENATE([2]Общая!G181," ",[2]Общая!H181," ",[2]Общая!I181," 
", [2]Общая!K181," ",[2]Общая!L181)</f>
        <v>Тишкарь Сергей Михайлович 
Начальник департамента 2</v>
      </c>
      <c r="E192" s="7" t="str">
        <f>[2]Общая!M181</f>
        <v>первичная</v>
      </c>
      <c r="F192" s="7"/>
      <c r="G192" s="7" t="str">
        <f>[2]Общая!N181</f>
        <v>управленческий персонал</v>
      </c>
      <c r="H192" s="16" t="str">
        <f>[2]Общая!S181</f>
        <v>ПТЭТЭ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"Тойота Мотор"</v>
      </c>
      <c r="D193" s="6" t="str">
        <f>CONCATENATE([2]Общая!G182," ",[2]Общая!H182," ",[2]Общая!I182," 
", [2]Общая!K182," ",[2]Общая!L182)</f>
        <v>Матвеев Михаил Николаевич 
Мастер участка 2</v>
      </c>
      <c r="E193" s="7" t="str">
        <f>[2]Общая!M182</f>
        <v>первичная</v>
      </c>
      <c r="F193" s="7"/>
      <c r="G193" s="7" t="str">
        <f>[2]Общая!N182</f>
        <v>управленческий персонал</v>
      </c>
      <c r="H193" s="16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"Тойота Мотор"</v>
      </c>
      <c r="D194" s="6" t="str">
        <f>CONCATENATE([2]Общая!G183," ",[2]Общая!H183," ",[2]Общая!I183," 
", [2]Общая!K183," ",[2]Общая!L183)</f>
        <v>Ващенко Александр Сергеевич 
Оператор 2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"Тойота Мотор"</v>
      </c>
      <c r="D195" s="6" t="str">
        <f>CONCATENATE([2]Общая!G184," ",[2]Общая!H184," ",[2]Общая!I184," 
", [2]Общая!K184," ",[2]Общая!L184)</f>
        <v>Филиппов  Владимир Владимирович 
Мастер участка 2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"Тойота Мотор"</v>
      </c>
      <c r="D196" s="6" t="str">
        <f>CONCATENATE([2]Общая!G185," ",[2]Общая!H185," ",[2]Общая!I185," 
", [2]Общая!K185," ",[2]Общая!L185)</f>
        <v>Байбеков  Руслан Идрисович 
Оператор 2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ПК ПЖСК 2ЧАЙКА"</v>
      </c>
      <c r="D197" s="6" t="str">
        <f>CONCATENATE([2]Общая!G186," ",[2]Общая!H186," ",[2]Общая!I186," 
", [2]Общая!K186," ",[2]Общая!L186)</f>
        <v>Лапшинов Андрей Сергеевич 
Председатель 2 года</v>
      </c>
      <c r="E197" s="7" t="str">
        <f>[2]Общая!M186</f>
        <v>первичная</v>
      </c>
      <c r="F197" s="7"/>
      <c r="G197" s="7" t="str">
        <f>[2]Общая!N186</f>
        <v>руководящий работник</v>
      </c>
      <c r="H197" s="16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ПК ПЖСК "ЧАЙКА"</v>
      </c>
      <c r="D198" s="6" t="str">
        <f>CONCATENATE([2]Общая!G187," ",[2]Общая!H187," ",[2]Общая!I187," 
", [2]Общая!K187," ",[2]Общая!L187)</f>
        <v>Ковалева Лариса Александровна 
специалист по эксплуатации газового оборудования жилых и общественных зданий 1 год</v>
      </c>
      <c r="E198" s="7" t="str">
        <f>[2]Общая!M187</f>
        <v>первичная</v>
      </c>
      <c r="F198" s="7"/>
      <c r="G198" s="7" t="str">
        <f>[2]Общая!N187</f>
        <v>руководящий работник</v>
      </c>
      <c r="H198" s="16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"СПХК"</v>
      </c>
      <c r="D199" s="6" t="str">
        <f>CONCATENATE([2]Общая!G188," ",[2]Общая!H188," ",[2]Общая!I188," 
", [2]Общая!K188," ",[2]Общая!L188)</f>
        <v>Клещев  Алексей Владимирович 
Uлавный инженер 5 мес.</v>
      </c>
      <c r="E199" s="7" t="str">
        <f>[2]Общая!M188</f>
        <v xml:space="preserve">внеочередная </v>
      </c>
      <c r="F199" s="7" t="str">
        <f>[2]Общая!R188</f>
        <v>IV до  и выше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"БУКО"</v>
      </c>
      <c r="D200" s="6" t="str">
        <f>CONCATENATE([2]Общая!G189," ",[2]Общая!H189," ",[2]Общая!I189," 
", [2]Общая!K189," ",[2]Общая!L189)</f>
        <v>Лысенко Виктор Иванович 
Начальник отдела эксплуатации 2 месяца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"БУКО"</v>
      </c>
      <c r="D201" s="6" t="str">
        <f>CONCATENATE([2]Общая!G190," ",[2]Общая!H190," ",[2]Общая!I190," 
", [2]Общая!K190," ",[2]Общая!L190)</f>
        <v>Баранов Иван Николаевич 
Монтажник СКС 7 месяцев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"Стройконструкция"</v>
      </c>
      <c r="D202" s="6" t="str">
        <f>CONCATENATE([2]Общая!G191," ",[2]Общая!H191," ",[2]Общая!I191," 
", [2]Общая!K191," ",[2]Общая!L191)</f>
        <v>Абдурасулов  Тимур Мамасидикович 
Энергетик 2 мес</v>
      </c>
      <c r="E202" s="7" t="str">
        <f>[2]Общая!M191</f>
        <v>внеочередная</v>
      </c>
      <c r="F202" s="7" t="str">
        <f>[2]Общая!R191</f>
        <v>III до и выше 1000 В</v>
      </c>
      <c r="G202" s="7" t="str">
        <f>[2]Общая!N191</f>
        <v>оперативно-ремонтный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"Реутовский водоканал"</v>
      </c>
      <c r="D203" s="6" t="str">
        <f>CONCATENATE([2]Общая!G192," ",[2]Общая!H192," ",[2]Общая!I192," 
", [2]Общая!K192," ",[2]Общая!L192)</f>
        <v>Белов  Никита Дмитриевич 
Инженер НИПиА 6 лет</v>
      </c>
      <c r="E203" s="7" t="str">
        <f>[2]Общая!M192</f>
        <v>очередная</v>
      </c>
      <c r="F203" s="7" t="str">
        <f>[2]Общая!R192</f>
        <v>IV до 1000 В</v>
      </c>
      <c r="G203" s="7" t="str">
        <f>[2]Общая!N192</f>
        <v>административно—технический персонал</v>
      </c>
      <c r="H203" s="16" t="str">
        <f>[2]Общая!S192</f>
        <v>ПТЭЭПЭЭ</v>
      </c>
      <c r="I203" s="8">
        <f>[2]Общая!V192</f>
        <v>0.625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"Реутовский водоканал"</v>
      </c>
      <c r="D204" s="6" t="str">
        <f>CONCATENATE([2]Общая!G193," ",[2]Общая!H193," ",[2]Общая!I193," 
", [2]Общая!K193," ",[2]Общая!L193)</f>
        <v>Глазунов Евгений Игоревич 
Слесарь-электрик 3 года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6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"Логистик-Центр"</v>
      </c>
      <c r="D205" s="6" t="str">
        <f>CONCATENATE([2]Общая!G194," ",[2]Общая!H194," ",[2]Общая!I194," 
", [2]Общая!K194," ",[2]Общая!L194)</f>
        <v>Беляев Алексей Викторович 
специалист АХО 2 месяца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административно—технический персонал</v>
      </c>
      <c r="H205" s="16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ООО"УК"Русинвест-Сервис"</v>
      </c>
      <c r="D206" s="6" t="str">
        <f>CONCATENATE([2]Общая!G195," ",[2]Общая!H195," ",[2]Общая!I195," 
", [2]Общая!K195," ",[2]Общая!L195)</f>
        <v>Хизриев Сергей Арсенович 
Руководитель отдела эксплуатации инженерных сетей 7 лет 1 месяц</v>
      </c>
      <c r="E206" s="7" t="str">
        <f>[2]Общая!M195</f>
        <v>очередная</v>
      </c>
      <c r="F206" s="7" t="str">
        <f>[2]Общая!R195</f>
        <v>IV до 1000 В</v>
      </c>
      <c r="G206" s="7" t="str">
        <f>[2]Общая!N195</f>
        <v>административно—технический персонал</v>
      </c>
      <c r="H206" s="16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ООО"УК"Русинвест-Сервис"</v>
      </c>
      <c r="D207" s="6" t="str">
        <f>CONCATENATE([2]Общая!G196," ",[2]Общая!H196," ",[2]Общая!I196," 
", [2]Общая!K196," ",[2]Общая!L196)</f>
        <v>Аликберов Сергей Фахрудинович 
Инженер электрик 7 лет 1 месяц</v>
      </c>
      <c r="E207" s="7" t="str">
        <f>[2]Общая!M196</f>
        <v>очередная</v>
      </c>
      <c r="F207" s="7" t="str">
        <f>[2]Общая!R196</f>
        <v>IV до 1000 В</v>
      </c>
      <c r="G207" s="7" t="str">
        <f>[2]Общая!N196</f>
        <v>административно—технический персонал</v>
      </c>
      <c r="H207" s="16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ООО"УК"Русинвест-Сервис"</v>
      </c>
      <c r="D208" s="6" t="str">
        <f>CONCATENATE([2]Общая!G197," ",[2]Общая!H197," ",[2]Общая!I197," 
", [2]Общая!K197," ",[2]Общая!L197)</f>
        <v>Кагиров Кагир Шапиевич 
Инженер электрик 2 года 2 месяца</v>
      </c>
      <c r="E208" s="7" t="str">
        <f>[2]Общая!M197</f>
        <v>очередная</v>
      </c>
      <c r="F208" s="7" t="str">
        <f>[2]Общая!R197</f>
        <v>IV до 1000 В</v>
      </c>
      <c r="G208" s="7" t="str">
        <f>[2]Общая!N197</f>
        <v>административно—технический персонал</v>
      </c>
      <c r="H208" s="16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ОАО "Балашихинский ДОЗ"</v>
      </c>
      <c r="D209" s="6" t="str">
        <f>CONCATENATE([2]Общая!G198," ",[2]Общая!H198," ",[2]Общая!I198," 
", [2]Общая!K198," ",[2]Общая!L198)</f>
        <v>Шелковников Руслан Вячеславович 
Техник 1 мес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оперативно-ремонтный персонал</v>
      </c>
      <c r="H209" s="16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"Вычислительные решения"</v>
      </c>
      <c r="D210" s="6" t="str">
        <f>CONCATENATE([2]Общая!G199," ",[2]Общая!H199," ",[2]Общая!I199," 
", [2]Общая!K199," ",[2]Общая!L199)</f>
        <v>Костин Игорь Евгеньевич 
Главный инженер 1</v>
      </c>
      <c r="E210" s="7" t="str">
        <f>[2]Общая!M199</f>
        <v>очередная</v>
      </c>
      <c r="F210" s="7" t="str">
        <f>[2]Общая!R199</f>
        <v xml:space="preserve">V до и выше 1000 В </v>
      </c>
      <c r="G210" s="7" t="str">
        <f>[2]Общая!N199</f>
        <v>административно—технический персонал, с правом испытания оборудования повышенным напряжением</v>
      </c>
      <c r="H210" s="16" t="str">
        <f>[2]Общая!S199</f>
        <v>ПТЭЭСиС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МБОУ СОШ №6</v>
      </c>
      <c r="D211" s="6" t="str">
        <f>CONCATENATE([2]Общая!G200," ",[2]Общая!H200," ",[2]Общая!I200," 
", [2]Общая!K200," ",[2]Общая!L200)</f>
        <v>Климова  Наталия Сергеевна 
старший воспитатель 3 года</v>
      </c>
      <c r="E211" s="7" t="str">
        <f>[2]Общая!M200</f>
        <v>внеочередная</v>
      </c>
      <c r="F211" s="7"/>
      <c r="G211" s="7" t="str">
        <f>[2]Общая!N200</f>
        <v>управленческий персонал</v>
      </c>
      <c r="H211" s="16" t="str">
        <f>[2]Общая!S200</f>
        <v>ПТЭТЭ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"ПИРС"</v>
      </c>
      <c r="D212" s="6" t="str">
        <f>CONCATENATE([2]Общая!G201," ",[2]Общая!H201," ",[2]Общая!I201," 
", [2]Общая!K201," ",[2]Общая!L201)</f>
        <v xml:space="preserve">Куранин  Александр  Сергеевич 
Заместитель главного энергетика 7 лет  </v>
      </c>
      <c r="E212" s="7" t="str">
        <f>[2]Общая!M201</f>
        <v>очередная</v>
      </c>
      <c r="F212" s="7" t="str">
        <f>[2]Общая!R201</f>
        <v xml:space="preserve">V до и выше 1000 В 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"КФМК"</v>
      </c>
      <c r="D213" s="6" t="str">
        <f>CONCATENATE([2]Общая!G202," ",[2]Общая!H202," ",[2]Общая!I202," 
", [2]Общая!K202," ",[2]Общая!L202)</f>
        <v>Архипов Сергей  Сергеевич 
руководитель проектов 1 год 7 мес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ИП Астахов М.В.</v>
      </c>
      <c r="D214" s="6" t="str">
        <f>CONCATENATE([2]Общая!G203," ",[2]Общая!H203," ",[2]Общая!I203," 
", [2]Общая!K203," ",[2]Общая!L203)</f>
        <v>Матвеев Михаил Васильевич 
Старший инженер электрик 18 лет</v>
      </c>
      <c r="E214" s="7" t="str">
        <f>[2]Общая!M203</f>
        <v>очередная</v>
      </c>
      <c r="F214" s="7" t="str">
        <f>[2]Общая!R203</f>
        <v>IV до 1000 В</v>
      </c>
      <c r="G214" s="7" t="str">
        <f>[2]Общая!N203</f>
        <v>административно—технический персонал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ИП Астахов М.В.</v>
      </c>
      <c r="D215" s="6" t="str">
        <f>CONCATENATE([2]Общая!G204," ",[2]Общая!H204," ",[2]Общая!I204," 
", [2]Общая!K204," ",[2]Общая!L204)</f>
        <v>Прашель Борис Борисович 
Техник 21 лет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ИП Астахов М.В.</v>
      </c>
      <c r="D216" s="6" t="str">
        <f>CONCATENATE([2]Общая!G205," ",[2]Общая!H205," ",[2]Общая!I205," 
", [2]Общая!K205," ",[2]Общая!L205)</f>
        <v>Аблязизов Руслан Энверович 
Техник 15лет</v>
      </c>
      <c r="E216" s="7" t="str">
        <f>[2]Общая!M205</f>
        <v>очередная</v>
      </c>
      <c r="F216" s="7" t="str">
        <f>[2]Общая!R205</f>
        <v>IV до 1000 В</v>
      </c>
      <c r="G216" s="7" t="str">
        <f>[2]Общая!N205</f>
        <v>административно—технический персонал</v>
      </c>
      <c r="H216" s="16" t="str">
        <f>[2]Общая!S205</f>
        <v>ПТЭЭПЭЭ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ИП Астахов М.В.</v>
      </c>
      <c r="D217" s="6" t="str">
        <f>CONCATENATE([2]Общая!G206," ",[2]Общая!H206," ",[2]Общая!I206," 
", [2]Общая!K206," ",[2]Общая!L206)</f>
        <v>Брыкин Борис Владимирович 
Техник 11 лет</v>
      </c>
      <c r="E217" s="7" t="str">
        <f>[2]Общая!M206</f>
        <v>очередная</v>
      </c>
      <c r="F217" s="7" t="str">
        <f>[2]Общая!R206</f>
        <v>IV до 1000 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ИП Астахов М.В.</v>
      </c>
      <c r="D218" s="6" t="str">
        <f>CONCATENATE([2]Общая!G207," ",[2]Общая!H207," ",[2]Общая!I207," 
", [2]Общая!K207," ",[2]Общая!L207)</f>
        <v>Ионов Юрий Петрович 
Техник 4 лет</v>
      </c>
      <c r="E218" s="7" t="str">
        <f>[2]Общая!M207</f>
        <v>внеочередная</v>
      </c>
      <c r="F218" s="7" t="str">
        <f>[2]Общая!R207</f>
        <v>IV до 1000 В</v>
      </c>
      <c r="G218" s="7" t="str">
        <f>[2]Общая!N207</f>
        <v>административно—технический персонал</v>
      </c>
      <c r="H218" s="16" t="str">
        <f>[2]Общая!S207</f>
        <v>ПТЭЭПЭЭ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 xml:space="preserve">АО «Люберецкий городской жилищный трест» </v>
      </c>
      <c r="D219" s="6" t="str">
        <f>CONCATENATE([2]Общая!G208," ",[2]Общая!H208," ",[2]Общая!I208," 
", [2]Общая!K208," ",[2]Общая!L208)</f>
        <v>Мильгунов Сергей Юрьевич 
Главный энергетик 4 мес.</v>
      </c>
      <c r="E219" s="7" t="str">
        <f>[2]Общая!M208</f>
        <v>внеочередная</v>
      </c>
      <c r="F219" s="7" t="str">
        <f>[2]Общая!R208</f>
        <v>IV до 1000 В</v>
      </c>
      <c r="G219" s="7" t="str">
        <f>[2]Общая!N208</f>
        <v>административно—технический персонал</v>
      </c>
      <c r="H219" s="16" t="str">
        <f>[2]Общая!S208</f>
        <v>ПТЭЭПЭЭ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"Гидрогородок"</v>
      </c>
      <c r="D220" s="6" t="str">
        <f>CONCATENATE([2]Общая!G209," ",[2]Общая!H209," ",[2]Общая!I209," 
", [2]Общая!K209," ",[2]Общая!L209)</f>
        <v>Муханов Вячеслав  Евгеньевич 
Энергетик 4 года 8 мес.</v>
      </c>
      <c r="E220" s="7" t="str">
        <f>[2]Общая!M209</f>
        <v>очередная</v>
      </c>
      <c r="F220" s="7"/>
      <c r="G220" s="7" t="str">
        <f>[2]Общая!N209</f>
        <v>управленческий персонал</v>
      </c>
      <c r="H220" s="16" t="str">
        <f>[2]Общая!S209</f>
        <v>ПТЭТЭ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ООО "Гидрогородок"</v>
      </c>
      <c r="D221" s="6" t="str">
        <f>CONCATENATE([2]Общая!G210," ",[2]Общая!H210," ",[2]Общая!I210," 
", [2]Общая!K210," ",[2]Общая!L210)</f>
        <v>Муханов Вячеслав Евгеньевич 
Энергетик 4года 8мес.</v>
      </c>
      <c r="E221" s="7" t="str">
        <f>[2]Общая!M210</f>
        <v>очередная</v>
      </c>
      <c r="F221" s="7"/>
      <c r="G221" s="7" t="str">
        <f>[2]Общая!N210</f>
        <v>управленческий персонал</v>
      </c>
      <c r="H221" s="16" t="str">
        <f>[2]Общая!S210</f>
        <v>ПТЭТЭ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АО "Русская кабельная компания"</v>
      </c>
      <c r="D222" s="6" t="str">
        <f>CONCATENATE([2]Общая!G211," ",[2]Общая!H211," ",[2]Общая!I211," 
", [2]Общая!K211," ",[2]Общая!L211)</f>
        <v>Круглов Сергей  Сергеевич 
Исполнительный директор 10 лет 6 мес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АО "Русская кабельная компания"</v>
      </c>
      <c r="D223" s="6" t="str">
        <f>CONCATENATE([2]Общая!G212," ",[2]Общая!H212," ",[2]Общая!I212," 
", [2]Общая!K212," ",[2]Общая!L212)</f>
        <v>Шмаров Сергей  Юрьевич 
Энергетик 8 лет 8 мес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6" t="str">
        <f>[2]Общая!S212</f>
        <v>ПТЭЭПЭЭ</v>
      </c>
      <c r="I223" s="8">
        <f>[2]Общая!V212</f>
        <v>0.64583333333333337</v>
      </c>
    </row>
    <row r="224" spans="2:9" s="3" customFormat="1" ht="119.1" customHeight="1" x14ac:dyDescent="0.25">
      <c r="B224" s="2">
        <v>210</v>
      </c>
      <c r="C224" s="5" t="str">
        <f>[2]Общая!E213</f>
        <v>ГБУЗ МО "Жуковская ОКБ"</v>
      </c>
      <c r="D224" s="6" t="str">
        <f>CONCATENATE([2]Общая!G213," ",[2]Общая!H213," ",[2]Общая!I213," 
", [2]Общая!K213," ",[2]Общая!L213)</f>
        <v>Рысенков  Александр  Викторович  
Главный инженер  0,6 года</v>
      </c>
      <c r="E224" s="7" t="str">
        <f>[2]Общая!M213</f>
        <v>внеочередная</v>
      </c>
      <c r="F224" s="7" t="str">
        <f>[2]Общая!R213</f>
        <v>IV до 1000 В</v>
      </c>
      <c r="G224" s="7" t="str">
        <f>[2]Общая!N213</f>
        <v>административно—технический персонал</v>
      </c>
      <c r="H224" s="16" t="str">
        <f>[2]Общая!S213</f>
        <v>ПТЭЭПЭЭ</v>
      </c>
      <c r="I224" s="8">
        <f>[2]Общая!V213</f>
        <v>0.64583333333333337</v>
      </c>
    </row>
    <row r="225" spans="2:9" s="3" customFormat="1" ht="119.1" customHeight="1" x14ac:dyDescent="0.25">
      <c r="B225" s="2">
        <v>211</v>
      </c>
      <c r="C225" s="5" t="str">
        <f>[2]Общая!E214</f>
        <v>ГБУЗ МО "Жуковская ОКБ"</v>
      </c>
      <c r="D225" s="6" t="str">
        <f>CONCATENATE([2]Общая!G214," ",[2]Общая!H214," ",[2]Общая!I214," 
", [2]Общая!K214," ",[2]Общая!L214)</f>
        <v>Изместьев  Владимир  Юрьевич 
Ведущий инженер по эксплуатации зданий и сооружений  4 года</v>
      </c>
      <c r="E225" s="7" t="str">
        <f>[2]Общая!M214</f>
        <v>очередная</v>
      </c>
      <c r="F225" s="7" t="str">
        <f>[2]Общая!R214</f>
        <v>III до 1000 В</v>
      </c>
      <c r="G225" s="7" t="str">
        <f>[2]Общая!N214</f>
        <v>административно—технический персонал</v>
      </c>
      <c r="H225" s="16" t="str">
        <f>[2]Общая!S214</f>
        <v>ПТЭЭПЭЭ</v>
      </c>
      <c r="I225" s="8">
        <f>[2]Общая!V214</f>
        <v>0.64583333333333337</v>
      </c>
    </row>
    <row r="226" spans="2:9" s="3" customFormat="1" ht="119.1" customHeight="1" x14ac:dyDescent="0.25">
      <c r="B226" s="2">
        <v>212</v>
      </c>
      <c r="C226" s="5" t="str">
        <f>[2]Общая!E215</f>
        <v>ГБУЗ МО "Жуковская ОКБ"</v>
      </c>
      <c r="D226" s="6" t="str">
        <f>CONCATENATE([2]Общая!G215," ",[2]Общая!H215," ",[2]Общая!I215," 
", [2]Общая!K215," ",[2]Общая!L215)</f>
        <v>Никифоров  Максим Александрович 
Ведущий инженер по эксплуатации зданий и сооружений  0,5 года</v>
      </c>
      <c r="E226" s="7" t="str">
        <f>[2]Общая!M215</f>
        <v>внеочередная</v>
      </c>
      <c r="F226" s="7" t="str">
        <f>[2]Общая!R215</f>
        <v>IV до 1000 В</v>
      </c>
      <c r="G226" s="7" t="str">
        <f>[2]Общая!N215</f>
        <v>административно—технический персонал</v>
      </c>
      <c r="H226" s="16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2">
        <v>213</v>
      </c>
      <c r="C227" s="5" t="str">
        <f>[2]Общая!E216</f>
        <v>ГБУЗ МО "Жуковская ОКБ"</v>
      </c>
      <c r="D227" s="6" t="str">
        <f>CONCATENATE([2]Общая!G216," ",[2]Общая!H216," ",[2]Общая!I216," 
", [2]Общая!K216," ",[2]Общая!L216)</f>
        <v>Филатов Александр Владимирович 
электромонтер по ремонту и обслуживанию электрооборудования 13 лет</v>
      </c>
      <c r="E227" s="7" t="str">
        <f>[2]Общая!M216</f>
        <v>внеочередная</v>
      </c>
      <c r="F227" s="7" t="str">
        <f>[2]Общая!R216</f>
        <v>IV до 1000 В</v>
      </c>
      <c r="G227" s="7" t="str">
        <f>[2]Общая!N216</f>
        <v>административно—технический персонал</v>
      </c>
      <c r="H227" s="16" t="str">
        <f>[2]Общая!S216</f>
        <v>ПТЭЭПЭЭ</v>
      </c>
      <c r="I227" s="8">
        <f>[2]Общая!V216</f>
        <v>0.64583333333333337</v>
      </c>
    </row>
    <row r="228" spans="2:9" s="3" customFormat="1" ht="119.1" customHeight="1" x14ac:dyDescent="0.25">
      <c r="B228" s="2">
        <v>214</v>
      </c>
      <c r="C228" s="5" t="str">
        <f>[2]Общая!E217</f>
        <v>АО "ВАЗ"</v>
      </c>
      <c r="D228" s="6" t="str">
        <f>CONCATENATE([2]Общая!G217," ",[2]Общая!H217," ",[2]Общая!I217," 
", [2]Общая!K217," ",[2]Общая!L217)</f>
        <v>Мурашов   Юрий Александрович 
Главный энергетик 11 лет</v>
      </c>
      <c r="E228" s="7" t="str">
        <f>[2]Общая!M217</f>
        <v>очередная</v>
      </c>
      <c r="F228" s="7"/>
      <c r="G228" s="7" t="str">
        <f>[2]Общая!N217</f>
        <v>руководитель структурного подразделения</v>
      </c>
      <c r="H228" s="16" t="str">
        <f>[2]Общая!S217</f>
        <v>ПТЭТЭ</v>
      </c>
      <c r="I228" s="8">
        <f>[2]Общая!V217</f>
        <v>0.64583333333333337</v>
      </c>
    </row>
    <row r="229" spans="2:9" s="3" customFormat="1" ht="119.1" customHeight="1" x14ac:dyDescent="0.25">
      <c r="B229" s="2">
        <v>215</v>
      </c>
      <c r="C229" s="5" t="str">
        <f>[2]Общая!E218</f>
        <v>АО "ВАЗ"</v>
      </c>
      <c r="D229" s="6" t="str">
        <f>CONCATENATE([2]Общая!G218," ",[2]Общая!H218," ",[2]Общая!I218," 
", [2]Общая!K218," ",[2]Общая!L218)</f>
        <v>Лобутев   Андрей Алексеевич 
Инженер по контрольно-измерительным приборам и автоматике первой категории 2 года</v>
      </c>
      <c r="E229" s="7" t="str">
        <f>[2]Общая!M218</f>
        <v>очередная</v>
      </c>
      <c r="F229" s="7"/>
      <c r="G229" s="7" t="str">
        <f>[2]Общая!N218</f>
        <v>управленческий персонал</v>
      </c>
      <c r="H229" s="16" t="str">
        <f>[2]Общая!S218</f>
        <v>ПТЭТЭ</v>
      </c>
      <c r="I229" s="8">
        <f>[2]Общая!V218</f>
        <v>0.64583333333333304</v>
      </c>
    </row>
    <row r="230" spans="2:9" s="3" customFormat="1" ht="119.1" customHeight="1" x14ac:dyDescent="0.25">
      <c r="B230" s="2">
        <v>216</v>
      </c>
      <c r="C230" s="5" t="str">
        <f>[2]Общая!E219</f>
        <v>ООО «ТехноАльянс»</v>
      </c>
      <c r="D230" s="6" t="str">
        <f>CONCATENATE([2]Общая!G219," ",[2]Общая!H219," ",[2]Общая!I219," 
", [2]Общая!K219," ",[2]Общая!L219)</f>
        <v xml:space="preserve">Сырцов  Вячеслав  Александрович 
Механик по холодильной и вентиляционной технике 3 года </v>
      </c>
      <c r="E230" s="7" t="str">
        <f>[2]Общая!M219</f>
        <v>первичная</v>
      </c>
      <c r="F230" s="7" t="str">
        <f>[2]Общая!R219</f>
        <v>II до 1000 В</v>
      </c>
      <c r="G230" s="7" t="str">
        <f>[2]Общая!N219</f>
        <v>оперативно-ремонтный персонал</v>
      </c>
      <c r="H230" s="16" t="str">
        <f>[2]Общая!S219</f>
        <v>ПТЭЭПЭЭ</v>
      </c>
      <c r="I230" s="8">
        <f>[2]Общая!V219</f>
        <v>0.64583333333333304</v>
      </c>
    </row>
    <row r="231" spans="2:9" s="3" customFormat="1" ht="119.1" customHeight="1" x14ac:dyDescent="0.25">
      <c r="B231" s="2">
        <v>217</v>
      </c>
      <c r="C231" s="5" t="str">
        <f>[2]Общая!E220</f>
        <v>ООО «ТехноАльянс»</v>
      </c>
      <c r="D231" s="6" t="str">
        <f>CONCATENATE([2]Общая!G220," ",[2]Общая!H220," ",[2]Общая!I220," 
", [2]Общая!K220," ",[2]Общая!L220)</f>
        <v xml:space="preserve">Буянов  Александр  Александрович 
Электромонтажник 3 года </v>
      </c>
      <c r="E231" s="7" t="str">
        <f>[2]Общая!M220</f>
        <v>первичная</v>
      </c>
      <c r="F231" s="7" t="str">
        <f>[2]Общая!R220</f>
        <v>II до 1000 В</v>
      </c>
      <c r="G231" s="7" t="str">
        <f>[2]Общая!N220</f>
        <v>оперативно-ремонтный персонал</v>
      </c>
      <c r="H231" s="16" t="str">
        <f>[2]Общая!S220</f>
        <v>ПТЭЭПЭЭ</v>
      </c>
      <c r="I231" s="8">
        <f>[2]Общая!V220</f>
        <v>0.64583333333333304</v>
      </c>
    </row>
    <row r="232" spans="2:9" s="3" customFormat="1" ht="119.1" customHeight="1" x14ac:dyDescent="0.25">
      <c r="B232" s="2">
        <v>218</v>
      </c>
      <c r="C232" s="5" t="str">
        <f>[2]Общая!E221</f>
        <v>ООО "Белый парус-Новый свет</v>
      </c>
      <c r="D232" s="6" t="str">
        <f>CONCATENATE([2]Общая!G221," ",[2]Общая!H221," ",[2]Общая!I221," 
", [2]Общая!K221," ",[2]Общая!L221)</f>
        <v>Ковалева Лариса Александровна 
специалист по эксплуатации газового оборудования жилых и общественных зданий 2 года</v>
      </c>
      <c r="E232" s="7" t="str">
        <f>[2]Общая!M221</f>
        <v>первичная</v>
      </c>
      <c r="F232" s="7"/>
      <c r="G232" s="7" t="str">
        <f>[2]Общая!N221</f>
        <v>руководящий работник</v>
      </c>
      <c r="H232" s="16" t="str">
        <f>[2]Общая!S221</f>
        <v>ПТЭТЭ</v>
      </c>
      <c r="I232" s="8">
        <f>[2]Общая!V221</f>
        <v>0.64583333333333304</v>
      </c>
    </row>
    <row r="233" spans="2:9" s="3" customFormat="1" ht="119.1" customHeight="1" x14ac:dyDescent="0.25">
      <c r="B233" s="2">
        <v>219</v>
      </c>
      <c r="C233" s="5" t="str">
        <f>[2]Общая!E222</f>
        <v>ООО "УК "Держава"</v>
      </c>
      <c r="D233" s="6" t="str">
        <f>CONCATENATE([2]Общая!G222," ",[2]Общая!H222," ",[2]Общая!I222," 
", [2]Общая!K222," ",[2]Общая!L222)</f>
        <v>Эйхман  Светлана   Евгеньевна 
Руководитель подразделения 1 год 9 мес</v>
      </c>
      <c r="E233" s="7" t="str">
        <f>[2]Общая!M222</f>
        <v>первичная</v>
      </c>
      <c r="F233" s="7"/>
      <c r="G233" s="7" t="str">
        <f>[2]Общая!N222</f>
        <v>руководящий работник</v>
      </c>
      <c r="H233" s="16" t="str">
        <f>[2]Общая!S222</f>
        <v>ПТЭТЭ</v>
      </c>
      <c r="I233" s="8">
        <f>[2]Общая!V222</f>
        <v>0.64583333333333304</v>
      </c>
    </row>
    <row r="234" spans="2:9" s="3" customFormat="1" ht="119.1" customHeight="1" x14ac:dyDescent="0.25">
      <c r="B234" s="2">
        <v>220</v>
      </c>
      <c r="C234" s="5" t="str">
        <f>[2]Общая!E223</f>
        <v>ООО "УК "Держава"</v>
      </c>
      <c r="D234" s="6" t="str">
        <f>CONCATENATE([2]Общая!G223," ",[2]Общая!H223," ",[2]Общая!I223," 
", [2]Общая!K223," ",[2]Общая!L223)</f>
        <v>Громов   Денис    Николаевич 
Начальник  участка 1 год 2 мес</v>
      </c>
      <c r="E234" s="7" t="str">
        <f>[2]Общая!M223</f>
        <v>очередная</v>
      </c>
      <c r="F234" s="7"/>
      <c r="G234" s="7" t="str">
        <f>[2]Общая!N223</f>
        <v>руководящий работник</v>
      </c>
      <c r="H234" s="16" t="str">
        <f>[2]Общая!S223</f>
        <v>ПТЭТЭ</v>
      </c>
      <c r="I234" s="8">
        <f>[2]Общая!V223</f>
        <v>0.64583333333333304</v>
      </c>
    </row>
    <row r="235" spans="2:9" s="3" customFormat="1" ht="119.1" customHeight="1" x14ac:dyDescent="0.25">
      <c r="B235" s="2">
        <v>221</v>
      </c>
      <c r="C235" s="5" t="str">
        <f>[2]Общая!E224</f>
        <v>ООО "УК "Держава"</v>
      </c>
      <c r="D235" s="6" t="str">
        <f>CONCATENATE([2]Общая!G224," ",[2]Общая!H224," ",[2]Общая!I224," 
", [2]Общая!K224," ",[2]Общая!L224)</f>
        <v>Воробьев Андрей Николаевич 
инженер 1 год 8 мес</v>
      </c>
      <c r="E235" s="7" t="str">
        <f>[2]Общая!M224</f>
        <v>очередная</v>
      </c>
      <c r="F235" s="7"/>
      <c r="G235" s="7" t="str">
        <f>[2]Общая!N224</f>
        <v>руководящий работник</v>
      </c>
      <c r="H235" s="16" t="str">
        <f>[2]Общая!S224</f>
        <v>ПТЭТЭ</v>
      </c>
      <c r="I235" s="8">
        <f>[2]Общая!V224</f>
        <v>0.64583333333333304</v>
      </c>
    </row>
    <row r="236" spans="2:9" s="3" customFormat="1" ht="119.1" customHeight="1" x14ac:dyDescent="0.25">
      <c r="B236" s="2">
        <v>222</v>
      </c>
      <c r="C236" s="5" t="str">
        <f>[2]Общая!E225</f>
        <v xml:space="preserve">ООО "Юнаитед Пак" </v>
      </c>
      <c r="D236" s="6" t="str">
        <f>CONCATENATE([2]Общая!G225," ",[2]Общая!H225," ",[2]Общая!I225," 
", [2]Общая!K225," ",[2]Общая!L225)</f>
        <v>Агапонов Иван Михайлович 
Главный инженер 2 года 4 мес.</v>
      </c>
      <c r="E236" s="7" t="str">
        <f>[2]Общая!M225</f>
        <v>очередная</v>
      </c>
      <c r="F236" s="7" t="str">
        <f>[2]Общая!R225</f>
        <v>IV до 1000 В</v>
      </c>
      <c r="G236" s="7" t="str">
        <f>[2]Общая!N225</f>
        <v>административно—технический персонал</v>
      </c>
      <c r="H236" s="16" t="str">
        <f>[2]Общая!S225</f>
        <v>ПТЭЭПЭЭ</v>
      </c>
      <c r="I236" s="8">
        <f>[2]Общая!V225</f>
        <v>0.64583333333333304</v>
      </c>
    </row>
    <row r="237" spans="2:9" s="3" customFormat="1" ht="119.1" customHeight="1" x14ac:dyDescent="0.25">
      <c r="B237" s="2">
        <v>223</v>
      </c>
      <c r="C237" s="5" t="str">
        <f>[2]Общая!E226</f>
        <v>ООО "Микропровод"</v>
      </c>
      <c r="D237" s="6" t="str">
        <f>CONCATENATE([2]Общая!G226," ",[2]Общая!H226," ",[2]Общая!I226," 
", [2]Общая!K226," ",[2]Общая!L226)</f>
        <v>Бурункин Алексей Сергеевич 
Ведущий инженер-электроник 1год 7 мес</v>
      </c>
      <c r="E237" s="7" t="str">
        <f>[2]Общая!M226</f>
        <v>очередная</v>
      </c>
      <c r="F237" s="7" t="str">
        <f>[2]Общая!R226</f>
        <v xml:space="preserve">V до и выше 1000 В </v>
      </c>
      <c r="G237" s="7" t="str">
        <f>[2]Общая!N226</f>
        <v>административно—технический персонал</v>
      </c>
      <c r="H237" s="16" t="str">
        <f>[2]Общая!S226</f>
        <v>ПТЭЭПЭЭ</v>
      </c>
      <c r="I237" s="8">
        <f>[2]Общая!V226</f>
        <v>0.64583333333333304</v>
      </c>
    </row>
    <row r="238" spans="2:9" s="3" customFormat="1" ht="119.1" customHeight="1" x14ac:dyDescent="0.25">
      <c r="B238" s="2">
        <v>224</v>
      </c>
      <c r="C238" s="5" t="str">
        <f>[2]Общая!E227</f>
        <v>ООО "Микропровод"</v>
      </c>
      <c r="D238" s="6" t="str">
        <f>CONCATENATE([2]Общая!G227," ",[2]Общая!H227," ",[2]Общая!I227," 
", [2]Общая!K227," ",[2]Общая!L227)</f>
        <v>Гнездилов Евгений Александрович 
Ведущий инженер 1 год 4 мес</v>
      </c>
      <c r="E238" s="7" t="str">
        <f>[2]Общая!M227</f>
        <v>первичная</v>
      </c>
      <c r="F238" s="7" t="str">
        <f>[2]Общая!R227</f>
        <v>II до 1000 В</v>
      </c>
      <c r="G238" s="7" t="str">
        <f>[2]Общая!N227</f>
        <v>административно—технический персонал</v>
      </c>
      <c r="H238" s="16" t="str">
        <f>[2]Общая!S227</f>
        <v>ПТЭЭПЭЭ</v>
      </c>
      <c r="I238" s="8">
        <f>[2]Общая!V227</f>
        <v>0.64583333333333304</v>
      </c>
    </row>
    <row r="239" spans="2:9" s="3" customFormat="1" ht="119.1" customHeight="1" x14ac:dyDescent="0.25">
      <c r="B239" s="2">
        <v>225</v>
      </c>
      <c r="C239" s="5" t="str">
        <f>[2]Общая!E228</f>
        <v>ООО "Микропровод"</v>
      </c>
      <c r="D239" s="6" t="str">
        <f>CONCATENATE([2]Общая!G228," ",[2]Общая!H228," ",[2]Общая!I228," 
", [2]Общая!K228," ",[2]Общая!L228)</f>
        <v>Чишкун Владимир Иванович 
Руководитель службы 10 мес</v>
      </c>
      <c r="E239" s="7" t="str">
        <f>[2]Общая!M228</f>
        <v>внеочередная</v>
      </c>
      <c r="F239" s="7" t="str">
        <f>[2]Общая!R228</f>
        <v xml:space="preserve">V до и выше 1000 В </v>
      </c>
      <c r="G239" s="7" t="str">
        <f>[2]Общая!N228</f>
        <v>административно—технический персонал</v>
      </c>
      <c r="H239" s="16" t="str">
        <f>[2]Общая!S228</f>
        <v>ПТЭЭПЭЭ</v>
      </c>
      <c r="I239" s="8">
        <f>[2]Общая!V228</f>
        <v>0.64583333333333304</v>
      </c>
    </row>
    <row r="240" spans="2:9" s="3" customFormat="1" ht="119.1" customHeight="1" x14ac:dyDescent="0.25">
      <c r="B240" s="2">
        <v>226</v>
      </c>
      <c r="C240" s="5" t="str">
        <f>[2]Общая!E229</f>
        <v>ООО "Микропровод"</v>
      </c>
      <c r="D240" s="6" t="str">
        <f>CONCATENATE([2]Общая!G229," ",[2]Общая!H229," ",[2]Общая!I229," 
", [2]Общая!K229," ",[2]Общая!L229)</f>
        <v>Мисюрев Павел  Викторович 
Главный инженер 1 мес.</v>
      </c>
      <c r="E240" s="7" t="str">
        <f>[2]Общая!M229</f>
        <v>внеочередная</v>
      </c>
      <c r="F240" s="7" t="str">
        <f>[2]Общая!R229</f>
        <v xml:space="preserve">V до и выше 1000 В </v>
      </c>
      <c r="G240" s="7" t="str">
        <f>[2]Общая!N229</f>
        <v>административно—технический персонал</v>
      </c>
      <c r="H240" s="16" t="str">
        <f>[2]Общая!S229</f>
        <v>ПТЭЭПЭЭ</v>
      </c>
      <c r="I240" s="8">
        <f>[2]Общая!V229</f>
        <v>0.64583333333333304</v>
      </c>
    </row>
    <row r="241" spans="2:9" s="3" customFormat="1" ht="119.1" customHeight="1" x14ac:dyDescent="0.25">
      <c r="B241" s="2">
        <v>227</v>
      </c>
      <c r="C241" s="5" t="str">
        <f>[2]Общая!E230</f>
        <v>ООО ПКП  "Евро Пакт"</v>
      </c>
      <c r="D241" s="6" t="str">
        <f>CONCATENATE([2]Общая!G230," ",[2]Общая!H230," ",[2]Общая!I230," 
", [2]Общая!K230," ",[2]Общая!L230)</f>
        <v xml:space="preserve">Зюзин Максим Александрович 
Начальник производства        5 лет </v>
      </c>
      <c r="E241" s="7" t="str">
        <f>[2]Общая!M230</f>
        <v>очередная</v>
      </c>
      <c r="F241" s="7" t="str">
        <f>[2]Общая!R230</f>
        <v>II до 1000 В</v>
      </c>
      <c r="G241" s="7" t="str">
        <f>[2]Общая!N230</f>
        <v>административно—технический персонал</v>
      </c>
      <c r="H241" s="16" t="str">
        <f>[2]Общая!S230</f>
        <v>ПТЭЭПЭЭ</v>
      </c>
      <c r="I241" s="8">
        <f>[2]Общая!V230</f>
        <v>0.64583333333333304</v>
      </c>
    </row>
    <row r="242" spans="2:9" s="3" customFormat="1" ht="119.1" customHeight="1" x14ac:dyDescent="0.25">
      <c r="B242" s="2">
        <v>228</v>
      </c>
      <c r="C242" s="5" t="str">
        <f>[2]Общая!E231</f>
        <v>ООО ПКП  "Евро Пакт"</v>
      </c>
      <c r="D242" s="6" t="str">
        <f>CONCATENATE([2]Общая!G231," ",[2]Общая!H231," ",[2]Общая!I231," 
", [2]Общая!K231," ",[2]Общая!L231)</f>
        <v>Казначеева Лариса Владимировна 
Инженер-технолог 4 года</v>
      </c>
      <c r="E242" s="7" t="str">
        <f>[2]Общая!M231</f>
        <v>очередная</v>
      </c>
      <c r="F242" s="7" t="str">
        <f>[2]Общая!R231</f>
        <v>II до 1000 В</v>
      </c>
      <c r="G242" s="7" t="str">
        <f>[2]Общая!N231</f>
        <v>административно—технический персонал</v>
      </c>
      <c r="H242" s="16" t="str">
        <f>[2]Общая!S231</f>
        <v>ПТЭЭПЭЭ</v>
      </c>
      <c r="I242" s="8">
        <f>[2]Общая!V231</f>
        <v>0.64583333333333304</v>
      </c>
    </row>
    <row r="243" spans="2:9" s="3" customFormat="1" ht="119.1" customHeight="1" x14ac:dyDescent="0.25">
      <c r="B243" s="2">
        <v>229</v>
      </c>
      <c r="C243" s="5" t="str">
        <f>[2]Общая!E232</f>
        <v>ООО ПКП "Евро Пак"</v>
      </c>
      <c r="D243" s="6" t="str">
        <f>CONCATENATE([2]Общая!G232," ",[2]Общая!H232," ",[2]Общая!I232," 
", [2]Общая!K232," ",[2]Общая!L232)</f>
        <v>Кистяев Сергей Александрович 
Электромонтёр -</v>
      </c>
      <c r="E243" s="7" t="str">
        <f>[2]Общая!M232</f>
        <v>первичная</v>
      </c>
      <c r="F243" s="7" t="str">
        <f>[2]Общая!R232</f>
        <v>II до 1000 В</v>
      </c>
      <c r="G243" s="7" t="str">
        <f>[2]Общая!N232</f>
        <v>оперативно-ремонтный персонал</v>
      </c>
      <c r="H243" s="16" t="str">
        <f>[2]Общая!S232</f>
        <v>ПТЭЭПЭЭ</v>
      </c>
      <c r="I243" s="8">
        <f>[2]Общая!V232</f>
        <v>0.66666666666666663</v>
      </c>
    </row>
    <row r="244" spans="2:9" s="3" customFormat="1" ht="119.1" customHeight="1" x14ac:dyDescent="0.25">
      <c r="B244" s="2">
        <v>230</v>
      </c>
      <c r="C244" s="5" t="str">
        <f>[2]Общая!E233</f>
        <v>ООО "Сервис-М"</v>
      </c>
      <c r="D244" s="6" t="str">
        <f>CONCATENATE([2]Общая!G233," ",[2]Общая!H233," ",[2]Общая!I233," 
", [2]Общая!K233," ",[2]Общая!L233)</f>
        <v>Помазан Вадим Валерьевич 
техник-смотритель 1 месяц</v>
      </c>
      <c r="E244" s="7" t="str">
        <f>[2]Общая!M233</f>
        <v>первичная</v>
      </c>
      <c r="F244" s="7"/>
      <c r="G244" s="7" t="str">
        <f>[2]Общая!N233</f>
        <v>управленческий персонал</v>
      </c>
      <c r="H244" s="16" t="str">
        <f>[2]Общая!S233</f>
        <v>ПТЭТЭ</v>
      </c>
      <c r="I244" s="8">
        <f>[2]Общая!V233</f>
        <v>0.66666666666666663</v>
      </c>
    </row>
    <row r="245" spans="2:9" s="3" customFormat="1" ht="119.1" customHeight="1" x14ac:dyDescent="0.25">
      <c r="B245" s="2">
        <v>231</v>
      </c>
      <c r="C245" s="5" t="str">
        <f>[2]Общая!E234</f>
        <v>АО "ЭНА"</v>
      </c>
      <c r="D245" s="6" t="str">
        <f>CONCATENATE([2]Общая!G234," ",[2]Общая!H234," ",[2]Общая!I234," 
", [2]Общая!K234," ",[2]Общая!L234)</f>
        <v>Михайленко Елена Николаевна 
Инженер-энергетик 1 год</v>
      </c>
      <c r="E245" s="7" t="str">
        <f>[2]Общая!M234</f>
        <v>очередная</v>
      </c>
      <c r="F245" s="7" t="str">
        <f>[2]Общая!R234</f>
        <v xml:space="preserve">V до и выше 1000 В </v>
      </c>
      <c r="G245" s="7" t="str">
        <f>[2]Общая!N234</f>
        <v>административно—технический персонал</v>
      </c>
      <c r="H245" s="16" t="str">
        <f>[2]Общая!S234</f>
        <v>ПТЭЭПЭЭ</v>
      </c>
      <c r="I245" s="8">
        <f>[2]Общая!V234</f>
        <v>0.66666666666666663</v>
      </c>
    </row>
    <row r="246" spans="2:9" s="3" customFormat="1" ht="119.1" customHeight="1" x14ac:dyDescent="0.25">
      <c r="B246" s="2">
        <v>232</v>
      </c>
      <c r="C246" s="5" t="str">
        <f>[2]Общая!E235</f>
        <v>АО "КБ РЭ"</v>
      </c>
      <c r="D246" s="6" t="str">
        <f>CONCATENATE([2]Общая!G235," ",[2]Общая!H235," ",[2]Общая!I235," 
", [2]Общая!K235," ",[2]Общая!L235)</f>
        <v>Хорольский Роман Михайлович 
Заместитель главного механика 2 мес.</v>
      </c>
      <c r="E246" s="7" t="str">
        <f>[2]Общая!M235</f>
        <v>первичная</v>
      </c>
      <c r="F246" s="7" t="str">
        <f>[2]Общая!R235</f>
        <v>II до 1000 В</v>
      </c>
      <c r="G246" s="7" t="str">
        <f>[2]Общая!N235</f>
        <v>административно—технический персонал</v>
      </c>
      <c r="H246" s="16" t="str">
        <f>[2]Общая!S235</f>
        <v>ПТЭЭПЭЭ</v>
      </c>
      <c r="I246" s="8">
        <f>[2]Общая!V235</f>
        <v>0.66666666666666696</v>
      </c>
    </row>
    <row r="247" spans="2:9" s="3" customFormat="1" ht="119.1" customHeight="1" x14ac:dyDescent="0.25">
      <c r="B247" s="2">
        <v>233</v>
      </c>
      <c r="C247" s="5" t="str">
        <f>[2]Общая!E236</f>
        <v>ЗАО "Еврохим"</v>
      </c>
      <c r="D247" s="6" t="str">
        <f>CONCATENATE([2]Общая!G236," ",[2]Общая!H236," ",[2]Общая!I236," 
", [2]Общая!K236," ",[2]Общая!L236)</f>
        <v>Махорский Олег Владиславович 
Механик по ремонту транспортных средств 17 лет</v>
      </c>
      <c r="E247" s="7" t="str">
        <f>[2]Общая!M236</f>
        <v>первичная</v>
      </c>
      <c r="F247" s="7" t="str">
        <f>[2]Общая!R236</f>
        <v>II до 1000 В</v>
      </c>
      <c r="G247" s="7" t="str">
        <f>[2]Общая!N236</f>
        <v>административно—технический персонал</v>
      </c>
      <c r="H247" s="16" t="str">
        <f>[2]Общая!S236</f>
        <v>ПТЭЭПЭЭ</v>
      </c>
      <c r="I247" s="8">
        <f>[2]Общая!V236</f>
        <v>0.66666666666666696</v>
      </c>
    </row>
    <row r="248" spans="2:9" s="3" customFormat="1" ht="119.1" customHeight="1" x14ac:dyDescent="0.25">
      <c r="B248" s="2">
        <v>234</v>
      </c>
      <c r="C248" s="5" t="str">
        <f>[2]Общая!E237</f>
        <v>ООО "Высота-Сервис"</v>
      </c>
      <c r="D248" s="6" t="str">
        <f>CONCATENATE([2]Общая!G237," ",[2]Общая!H237," ",[2]Общая!I237," 
", [2]Общая!K237," ",[2]Общая!L237)</f>
        <v>Удалов Антон Павлович 
Инженер по эксплуатации 3 года</v>
      </c>
      <c r="E248" s="7" t="str">
        <f>[2]Общая!M237</f>
        <v>очередная</v>
      </c>
      <c r="F248" s="7" t="str">
        <f>[2]Общая!R237</f>
        <v>IV до 1000 В</v>
      </c>
      <c r="G248" s="7" t="str">
        <f>[2]Общая!N237</f>
        <v>административно—технический персонал</v>
      </c>
      <c r="H248" s="16" t="str">
        <f>[2]Общая!S237</f>
        <v>ПТЭЭПЭЭ</v>
      </c>
      <c r="I248" s="8">
        <f>[2]Общая!V237</f>
        <v>0.66666666666666696</v>
      </c>
    </row>
    <row r="249" spans="2:9" s="3" customFormat="1" ht="119.1" customHeight="1" x14ac:dyDescent="0.25">
      <c r="B249" s="2">
        <v>235</v>
      </c>
      <c r="C249" s="5" t="str">
        <f>[2]Общая!E238</f>
        <v>ООО "Высота-Сервис"</v>
      </c>
      <c r="D249" s="6" t="str">
        <f>CONCATENATE([2]Общая!G238," ",[2]Общая!H238," ",[2]Общая!I238," 
", [2]Общая!K238," ",[2]Общая!L238)</f>
        <v>Григоров Михаил Андреевич 
Инженер по эксплуатации 1 год</v>
      </c>
      <c r="E249" s="7" t="str">
        <f>[2]Общая!M238</f>
        <v>очередная</v>
      </c>
      <c r="F249" s="7" t="str">
        <f>[2]Общая!R238</f>
        <v>IV до 1000 В</v>
      </c>
      <c r="G249" s="7" t="str">
        <f>[2]Общая!N238</f>
        <v>административно—технический персонал</v>
      </c>
      <c r="H249" s="16" t="str">
        <f>[2]Общая!S238</f>
        <v>ПТЭЭПЭЭ</v>
      </c>
      <c r="I249" s="8">
        <f>[2]Общая!V238</f>
        <v>0.66666666666666696</v>
      </c>
    </row>
    <row r="250" spans="2:9" s="3" customFormat="1" ht="119.1" customHeight="1" x14ac:dyDescent="0.25">
      <c r="B250" s="2">
        <v>236</v>
      </c>
      <c r="C250" s="5" t="str">
        <f>[2]Общая!E239</f>
        <v>ООО Промкомбинат</v>
      </c>
      <c r="D250" s="6" t="str">
        <f>CONCATENATE([2]Общая!G239," ",[2]Общая!H239," ",[2]Общая!I239," 
", [2]Общая!K239," ",[2]Общая!L239)</f>
        <v>Курятников Алексей Алексеевич 
техник-механик 3 года</v>
      </c>
      <c r="E250" s="7" t="str">
        <f>[2]Общая!M239</f>
        <v>очередная</v>
      </c>
      <c r="F250" s="7" t="str">
        <f>[2]Общая!R239</f>
        <v>III до 1000 В</v>
      </c>
      <c r="G250" s="7" t="str">
        <f>[2]Общая!N239</f>
        <v>административно—технический персонал</v>
      </c>
      <c r="H250" s="16" t="str">
        <f>[2]Общая!S239</f>
        <v>ПТЭЭПЭЭ</v>
      </c>
      <c r="I250" s="8">
        <f>[2]Общая!V239</f>
        <v>0.66666666666666696</v>
      </c>
    </row>
    <row r="251" spans="2:9" s="3" customFormat="1" ht="119.1" customHeight="1" x14ac:dyDescent="0.25">
      <c r="B251" s="2">
        <v>237</v>
      </c>
      <c r="C251" s="5" t="str">
        <f>[2]Общая!E240</f>
        <v>ООО "СК" Томилинский"</v>
      </c>
      <c r="D251" s="6" t="str">
        <f>CONCATENATE([2]Общая!G240," ",[2]Общая!H240," ",[2]Общая!I240," 
", [2]Общая!K240," ",[2]Общая!L240)</f>
        <v>Кабцов Геннадий Владимирович 
главный инженер 15 лет</v>
      </c>
      <c r="E251" s="7" t="str">
        <f>[2]Общая!M240</f>
        <v>внеочередная</v>
      </c>
      <c r="F251" s="7" t="str">
        <f>[2]Общая!R240</f>
        <v>III до 1000 В</v>
      </c>
      <c r="G251" s="7" t="str">
        <f>[2]Общая!N240</f>
        <v>административно—технический персонал</v>
      </c>
      <c r="H251" s="16" t="str">
        <f>[2]Общая!S240</f>
        <v>ПТЭЭПЭЭ</v>
      </c>
      <c r="I251" s="8">
        <f>[2]Общая!V240</f>
        <v>0.66666666666666696</v>
      </c>
    </row>
    <row r="252" spans="2:9" s="3" customFormat="1" ht="119.1" customHeight="1" x14ac:dyDescent="0.25">
      <c r="B252" s="2">
        <v>238</v>
      </c>
      <c r="C252" s="5" t="str">
        <f>[2]Общая!E241</f>
        <v>ООО "СВЕТЛАНА"-К</v>
      </c>
      <c r="D252" s="6" t="str">
        <f>CONCATENATE([2]Общая!G241," ",[2]Общая!H241," ",[2]Общая!I241," 
", [2]Общая!K241," ",[2]Общая!L241)</f>
        <v>Басов  Дмитрий  Сергеевич 
Инженер-электрик 1,5 года</v>
      </c>
      <c r="E252" s="7" t="str">
        <f>[2]Общая!M241</f>
        <v>внеочередная</v>
      </c>
      <c r="F252" s="7" t="str">
        <f>[2]Общая!R241</f>
        <v>III до 1000 В</v>
      </c>
      <c r="G252" s="7" t="str">
        <f>[2]Общая!N241</f>
        <v>административно—технический персонал</v>
      </c>
      <c r="H252" s="16" t="str">
        <f>[2]Общая!S241</f>
        <v>ПТЭЭПЭЭ</v>
      </c>
      <c r="I252" s="8">
        <f>[2]Общая!V241</f>
        <v>0.66666666666666696</v>
      </c>
    </row>
    <row r="253" spans="2:9" s="3" customFormat="1" ht="119.1" customHeight="1" x14ac:dyDescent="0.25">
      <c r="B253" s="2">
        <v>239</v>
      </c>
      <c r="C253" s="5" t="str">
        <f>[2]Общая!E242</f>
        <v>ООО "ВАДИС-центр"</v>
      </c>
      <c r="D253" s="6" t="str">
        <f>CONCATENATE([2]Общая!G242," ",[2]Общая!H242," ",[2]Общая!I242," 
", [2]Общая!K242," ",[2]Общая!L242)</f>
        <v>Ефремов Александр Сергеевич 
Начальник отдела снабжения 1 год</v>
      </c>
      <c r="E253" s="7" t="str">
        <f>[2]Общая!M242</f>
        <v>внеочередная</v>
      </c>
      <c r="F253" s="7" t="str">
        <f>[2]Общая!R242</f>
        <v>II до и выше 1000 В</v>
      </c>
      <c r="G253" s="7" t="str">
        <f>[2]Общая!N242</f>
        <v>административно—технический персонал</v>
      </c>
      <c r="H253" s="16" t="str">
        <f>[2]Общая!S242</f>
        <v>ПТЭЭПЭЭ</v>
      </c>
      <c r="I253" s="8">
        <f>[2]Общая!V242</f>
        <v>0.66666666666666696</v>
      </c>
    </row>
    <row r="254" spans="2:9" s="3" customFormat="1" ht="119.1" customHeight="1" x14ac:dyDescent="0.25">
      <c r="B254" s="2">
        <v>240</v>
      </c>
      <c r="C254" s="5" t="str">
        <f>[2]Общая!E243</f>
        <v>ООО "ВАДИС-центр"</v>
      </c>
      <c r="D254" s="6" t="str">
        <f>CONCATENATE([2]Общая!G243," ",[2]Общая!H243," ",[2]Общая!I243," 
", [2]Общая!K243," ",[2]Общая!L243)</f>
        <v>Климов Филипп Александрович 
Начальник цеха ИТ и ФМИ 1 год</v>
      </c>
      <c r="E254" s="7" t="str">
        <f>[2]Общая!M243</f>
        <v>внеочередная</v>
      </c>
      <c r="F254" s="7" t="str">
        <f>[2]Общая!R243</f>
        <v>II до и выше 1000 В</v>
      </c>
      <c r="G254" s="7" t="str">
        <f>[2]Общая!N243</f>
        <v>административно—технический персонал</v>
      </c>
      <c r="H254" s="16" t="str">
        <f>[2]Общая!S243</f>
        <v>ПТЭЭПЭЭ</v>
      </c>
      <c r="I254" s="8">
        <f>[2]Общая!V243</f>
        <v>0.66666666666666696</v>
      </c>
    </row>
    <row r="255" spans="2:9" s="3" customFormat="1" ht="119.1" customHeight="1" x14ac:dyDescent="0.25">
      <c r="B255" s="2">
        <v>241</v>
      </c>
      <c r="C255" s="5" t="str">
        <f>[2]Общая!E244</f>
        <v>ООО "ВАДИС-центр"</v>
      </c>
      <c r="D255" s="6" t="str">
        <f>CONCATENATE([2]Общая!G244," ",[2]Общая!H244," ",[2]Общая!I244," 
", [2]Общая!K244," ",[2]Общая!L244)</f>
        <v>Юдин Дмитрий Николаевич 
Старший смены цеха 1 год</v>
      </c>
      <c r="E255" s="7" t="str">
        <f>[2]Общая!M244</f>
        <v>внеочередная</v>
      </c>
      <c r="F255" s="7" t="str">
        <f>[2]Общая!R244</f>
        <v>II до и выше 1000 В</v>
      </c>
      <c r="G255" s="7" t="str">
        <f>[2]Общая!N244</f>
        <v>административно—технический персонал</v>
      </c>
      <c r="H255" s="16" t="str">
        <f>[2]Общая!S244</f>
        <v>ПТЭЭПЭЭ</v>
      </c>
      <c r="I255" s="8">
        <f>[2]Общая!V244</f>
        <v>0.66666666666666696</v>
      </c>
    </row>
    <row r="256" spans="2:9" s="3" customFormat="1" ht="119.1" customHeight="1" x14ac:dyDescent="0.25">
      <c r="B256" s="2">
        <v>242</v>
      </c>
      <c r="C256" s="5" t="str">
        <f>[2]Общая!E245</f>
        <v xml:space="preserve">АО  "Бастион" </v>
      </c>
      <c r="D256" s="6" t="str">
        <f>CONCATENATE([2]Общая!G245," ",[2]Общая!H245," ",[2]Общая!I245," 
", [2]Общая!K245," ",[2]Общая!L245)</f>
        <v>Бабенко        Дмитрий     Романович      
Инженер-энергетик 6 мес</v>
      </c>
      <c r="E256" s="7" t="str">
        <f>[2]Общая!M245</f>
        <v>внеочередная</v>
      </c>
      <c r="F256" s="7" t="str">
        <f>[2]Общая!R245</f>
        <v>III до 1000 В</v>
      </c>
      <c r="G256" s="7" t="str">
        <f>[2]Общая!N245</f>
        <v>административно—технический персонал</v>
      </c>
      <c r="H256" s="16" t="str">
        <f>[2]Общая!S245</f>
        <v>ПТЭЭПЭЭ</v>
      </c>
      <c r="I256" s="8">
        <f>[2]Общая!V245</f>
        <v>0.66666666666666696</v>
      </c>
    </row>
    <row r="257" spans="2:9" s="3" customFormat="1" ht="119.1" customHeight="1" x14ac:dyDescent="0.25">
      <c r="B257" s="2">
        <v>243</v>
      </c>
      <c r="C257" s="5" t="str">
        <f>[2]Общая!E246</f>
        <v>МБУ «Городское хозяйство»</v>
      </c>
      <c r="D257" s="6" t="str">
        <f>CONCATENATE([2]Общая!G246," ",[2]Общая!H246," ",[2]Общая!I246," 
", [2]Общая!K246," ",[2]Общая!L246)</f>
        <v>Селюто Владимир Владимирович 
Главный инженер 8 месяцев</v>
      </c>
      <c r="E257" s="7" t="str">
        <f>[2]Общая!M246</f>
        <v>первичная</v>
      </c>
      <c r="F257" s="7" t="str">
        <f>[2]Общая!R246</f>
        <v>II до 1000 В</v>
      </c>
      <c r="G257" s="7" t="str">
        <f>[2]Общая!N246</f>
        <v>административно—технический персонал</v>
      </c>
      <c r="H257" s="16" t="str">
        <f>[2]Общая!S246</f>
        <v>ПТЭЭПЭЭ</v>
      </c>
      <c r="I257" s="8">
        <f>[2]Общая!V246</f>
        <v>0.66666666666666696</v>
      </c>
    </row>
    <row r="258" spans="2:9" s="3" customFormat="1" ht="119.1" customHeight="1" x14ac:dyDescent="0.25">
      <c r="B258" s="2">
        <v>244</v>
      </c>
      <c r="C258" s="5" t="str">
        <f>[2]Общая!E247</f>
        <v>МБУ «Городское хозяйство»</v>
      </c>
      <c r="D258" s="6" t="str">
        <f>CONCATENATE([2]Общая!G247," ",[2]Общая!H247," ",[2]Общая!I247," 
", [2]Общая!K247," ",[2]Общая!L247)</f>
        <v>Анакин Сергей Николаевич 
Начальник транспортного участка 1 год</v>
      </c>
      <c r="E258" s="7" t="str">
        <f>[2]Общая!M247</f>
        <v>внеочередная</v>
      </c>
      <c r="F258" s="7" t="str">
        <f>[2]Общая!R247</f>
        <v>III до 1000 В</v>
      </c>
      <c r="G258" s="7" t="str">
        <f>[2]Общая!N247</f>
        <v>административно—технический персонал</v>
      </c>
      <c r="H258" s="16" t="str">
        <f>[2]Общая!S247</f>
        <v>ПТЭЭПЭЭ</v>
      </c>
      <c r="I258" s="8">
        <f>[2]Общая!V247</f>
        <v>0.66666666666666696</v>
      </c>
    </row>
    <row r="259" spans="2:9" s="3" customFormat="1" ht="119.1" customHeight="1" x14ac:dyDescent="0.25">
      <c r="B259" s="2">
        <v>245</v>
      </c>
      <c r="C259" s="5" t="str">
        <f>[2]Общая!E248</f>
        <v>МБУ «Городское хозяйство»</v>
      </c>
      <c r="D259" s="6" t="str">
        <f>CONCATENATE([2]Общая!G248," ",[2]Общая!H248," ",[2]Общая!I248," 
", [2]Общая!K248," ",[2]Общая!L248)</f>
        <v>Бойченко Светлана Александровна 
Заместитель директора 1 год</v>
      </c>
      <c r="E259" s="7" t="str">
        <f>[2]Общая!M248</f>
        <v>внеочередная</v>
      </c>
      <c r="F259" s="7" t="str">
        <f>[2]Общая!R248</f>
        <v>III до 1000 В</v>
      </c>
      <c r="G259" s="7" t="str">
        <f>[2]Общая!N248</f>
        <v>административно—технический персонал</v>
      </c>
      <c r="H259" s="16" t="str">
        <f>[2]Общая!S248</f>
        <v>ПТЭЭПЭЭ</v>
      </c>
      <c r="I259" s="8">
        <f>[2]Общая!V248</f>
        <v>0.66666666666666696</v>
      </c>
    </row>
    <row r="260" spans="2:9" s="3" customFormat="1" ht="119.1" customHeight="1" x14ac:dyDescent="0.25">
      <c r="B260" s="2">
        <v>246</v>
      </c>
      <c r="C260" s="5" t="str">
        <f>[2]Общая!E249</f>
        <v>МБУ «Городское хозяйство»</v>
      </c>
      <c r="D260" s="6" t="str">
        <f>CONCATENATE([2]Общая!G249," ",[2]Общая!H249," ",[2]Общая!I249," 
", [2]Общая!K249," ",[2]Общая!L249)</f>
        <v>Пульников Андрей Михайлович 
Начальник транспортного участка 8 месяцев</v>
      </c>
      <c r="E260" s="7" t="str">
        <f>[2]Общая!M249</f>
        <v>внеочередная</v>
      </c>
      <c r="F260" s="7" t="str">
        <f>[2]Общая!R249</f>
        <v>IV до 1000 В</v>
      </c>
      <c r="G260" s="7" t="str">
        <f>[2]Общая!N249</f>
        <v>административно—технический персонал</v>
      </c>
      <c r="H260" s="16" t="str">
        <f>[2]Общая!S249</f>
        <v>ПТЭЭПЭЭ</v>
      </c>
      <c r="I260" s="8">
        <f>[2]Общая!V249</f>
        <v>0.66666666666666696</v>
      </c>
    </row>
    <row r="261" spans="2:9" s="3" customFormat="1" ht="119.1" customHeight="1" x14ac:dyDescent="0.25">
      <c r="B261" s="2">
        <v>247</v>
      </c>
      <c r="C261" s="5" t="str">
        <f>[2]Общая!E250</f>
        <v>Филиал 
ООО "Газпром трансгаз Москва" 
Серпуховское ЛПУМГ</v>
      </c>
      <c r="D261" s="6" t="str">
        <f>CONCATENATE([2]Общая!G250," ",[2]Общая!H250," ",[2]Общая!I250," 
", [2]Общая!K250," ",[2]Общая!L250)</f>
        <v>Максименко Андрей Михайлович 
начальник службы 9 лет</v>
      </c>
      <c r="E261" s="7" t="str">
        <f>[2]Общая!M250</f>
        <v>очередная</v>
      </c>
      <c r="F261" s="7" t="str">
        <f>[2]Общая!R250</f>
        <v xml:space="preserve">V до и выше 1000 В </v>
      </c>
      <c r="G261" s="7" t="str">
        <f>[2]Общая!N250</f>
        <v>административно—технический персонал, с правом испытания оборудования повышенным напряжением</v>
      </c>
      <c r="H261" s="16" t="str">
        <f>[2]Общая!S250</f>
        <v>ПТЭЭСиС</v>
      </c>
      <c r="I261" s="8">
        <f>[2]Общая!V250</f>
        <v>0.66666666666666696</v>
      </c>
    </row>
    <row r="262" spans="2:9" s="3" customFormat="1" ht="119.1" customHeight="1" x14ac:dyDescent="0.25">
      <c r="B262" s="2">
        <v>248</v>
      </c>
      <c r="C262" s="5" t="str">
        <f>[2]Общая!E251</f>
        <v>Филиал 
ООО "Газпром трансгаз Москва" 
Серпуховское ЛПУМГ</v>
      </c>
      <c r="D262" s="6" t="str">
        <f>CONCATENATE([2]Общая!G251," ",[2]Общая!H251," ",[2]Общая!I251," 
", [2]Общая!K251," ",[2]Общая!L251)</f>
        <v>Склёмин Роман Евгеньевич 
ведущий инженер 11 лет</v>
      </c>
      <c r="E262" s="7" t="str">
        <f>[2]Общая!M251</f>
        <v>очередная</v>
      </c>
      <c r="F262" s="7" t="str">
        <f>[2]Общая!R251</f>
        <v xml:space="preserve">V до и выше 1000 В </v>
      </c>
      <c r="G262" s="7" t="str">
        <f>[2]Общая!N251</f>
        <v>административно—технический персонал, с правом испытания оборудования повышенным напряжением</v>
      </c>
      <c r="H262" s="16" t="str">
        <f>[2]Общая!S251</f>
        <v>ПТЭЭСиС</v>
      </c>
      <c r="I262" s="8">
        <f>[2]Общая!V251</f>
        <v>0.66666666666666696</v>
      </c>
    </row>
    <row r="263" spans="2:9" s="3" customFormat="1" ht="119.1" customHeight="1" x14ac:dyDescent="0.25">
      <c r="B263" s="2">
        <v>249</v>
      </c>
      <c r="C263" s="5" t="str">
        <f>[2]Общая!E252</f>
        <v>Филиал 
ООО "Газпром трансгаз Москва" 
Серпуховское ЛПУМГ</v>
      </c>
      <c r="D263" s="6" t="str">
        <f>CONCATENATE([2]Общая!G252," ",[2]Общая!H252," ",[2]Общая!I252," 
", [2]Общая!K252," ",[2]Общая!L252)</f>
        <v>Лосев Александр Игоревич 
инженер 1 категории 5 лет</v>
      </c>
      <c r="E263" s="7" t="str">
        <f>[2]Общая!M252</f>
        <v>первичная</v>
      </c>
      <c r="F263" s="7" t="str">
        <f>[2]Общая!R252</f>
        <v xml:space="preserve">V до и выше 1000 В </v>
      </c>
      <c r="G263" s="7" t="str">
        <f>[2]Общая!N252</f>
        <v>административно—технический персонал, с правом испытания оборудования повышенным напряжением</v>
      </c>
      <c r="H263" s="16" t="str">
        <f>[2]Общая!S252</f>
        <v>ПТЭЭСиС</v>
      </c>
      <c r="I263" s="8">
        <f>[2]Общая!V252</f>
        <v>0.6875</v>
      </c>
    </row>
    <row r="264" spans="2:9" s="3" customFormat="1" ht="119.1" customHeight="1" x14ac:dyDescent="0.25">
      <c r="B264" s="2">
        <v>250</v>
      </c>
      <c r="C264" s="5" t="str">
        <f>[2]Общая!E253</f>
        <v>Филиал 
ООО "Газпром трансгаз Москва" 
Серпуховское ЛПУМГ</v>
      </c>
      <c r="D264" s="6" t="str">
        <f>CONCATENATE([2]Общая!G253," ",[2]Общая!H253," ",[2]Общая!I253," 
", [2]Общая!K253," ",[2]Общая!L253)</f>
        <v>Чупов Дмитрий Сергеевич 
ведущий инженер 4 года</v>
      </c>
      <c r="E264" s="7" t="str">
        <f>[2]Общая!M253</f>
        <v>очередная</v>
      </c>
      <c r="F264" s="7" t="str">
        <f>[2]Общая!R253</f>
        <v xml:space="preserve">V до и выше 1000 В </v>
      </c>
      <c r="G264" s="7" t="str">
        <f>[2]Общая!N253</f>
        <v>административно—технический персонал</v>
      </c>
      <c r="H264" s="16" t="str">
        <f>[2]Общая!S253</f>
        <v>ПТЭЭПЭЭ</v>
      </c>
      <c r="I264" s="8">
        <f>[2]Общая!V253</f>
        <v>0.6875</v>
      </c>
    </row>
    <row r="265" spans="2:9" s="3" customFormat="1" ht="119.1" customHeight="1" x14ac:dyDescent="0.25">
      <c r="B265" s="2">
        <v>251</v>
      </c>
      <c r="C265" s="5" t="str">
        <f>[2]Общая!E254</f>
        <v>ООО "Сервис-МО"</v>
      </c>
      <c r="D265" s="6" t="str">
        <f>CONCATENATE([2]Общая!G254," ",[2]Общая!H254," ",[2]Общая!I254," 
", [2]Общая!K254," ",[2]Общая!L254)</f>
        <v>Завьялов Юрий Павлович 
техник-смотритель 1 месяц</v>
      </c>
      <c r="E265" s="7" t="str">
        <f>[2]Общая!M254</f>
        <v>первичная</v>
      </c>
      <c r="F265" s="7"/>
      <c r="G265" s="7" t="str">
        <f>[2]Общая!N254</f>
        <v>управленческий персонал</v>
      </c>
      <c r="H265" s="16" t="str">
        <f>[2]Общая!S254</f>
        <v>ПТЭТЭ</v>
      </c>
      <c r="I265" s="8">
        <f>[2]Общая!V254</f>
        <v>0.6875</v>
      </c>
    </row>
    <row r="266" spans="2:9" s="3" customFormat="1" ht="119.1" customHeight="1" x14ac:dyDescent="0.25">
      <c r="B266" s="2">
        <v>252</v>
      </c>
      <c r="C266" s="5" t="str">
        <f>[2]Общая!E255</f>
        <v>Филиал 
ООО "Газпром трансгаз Москва" 
Серпуховское ЛПУМГ</v>
      </c>
      <c r="D266" s="6" t="str">
        <f>CONCATENATE([2]Общая!G255," ",[2]Общая!H255," ",[2]Общая!I255," 
", [2]Общая!K255," ",[2]Общая!L255)</f>
        <v>Максименко Андрей Михайлович 
начальник службы 9 лет</v>
      </c>
      <c r="E266" s="7" t="str">
        <f>[2]Общая!M255</f>
        <v>очередная</v>
      </c>
      <c r="F266" s="7"/>
      <c r="G266" s="7" t="str">
        <f>[2]Общая!N255</f>
        <v>управленческий персонал</v>
      </c>
      <c r="H266" s="16" t="str">
        <f>[2]Общая!S255</f>
        <v>ПТЭТЭ</v>
      </c>
      <c r="I266" s="8">
        <f>[2]Общая!V255</f>
        <v>0.6875</v>
      </c>
    </row>
    <row r="267" spans="2:9" s="3" customFormat="1" ht="119.1" customHeight="1" x14ac:dyDescent="0.25">
      <c r="B267" s="2">
        <v>253</v>
      </c>
      <c r="C267" s="5" t="str">
        <f>[2]Общая!E256</f>
        <v>Филиал 
ООО "Газпром трансгаз Москва" 
Серпуховское ЛПУМГ</v>
      </c>
      <c r="D267" s="6" t="str">
        <f>CONCATENATE([2]Общая!G256," ",[2]Общая!H256," ",[2]Общая!I256," 
", [2]Общая!K256," ",[2]Общая!L256)</f>
        <v>Комендацкий Александр Васильевич 
ведущий инженер 4 года</v>
      </c>
      <c r="E267" s="7" t="str">
        <f>[2]Общая!M256</f>
        <v>очередная</v>
      </c>
      <c r="F267" s="7"/>
      <c r="G267" s="7" t="str">
        <f>[2]Общая!N256</f>
        <v>управленческий персонал</v>
      </c>
      <c r="H267" s="16" t="str">
        <f>[2]Общая!S256</f>
        <v>ПТЭТЭ</v>
      </c>
      <c r="I267" s="8">
        <f>[2]Общая!V256</f>
        <v>0.6875</v>
      </c>
    </row>
    <row r="268" spans="2:9" s="3" customFormat="1" ht="119.1" customHeight="1" x14ac:dyDescent="0.25">
      <c r="B268" s="2">
        <v>254</v>
      </c>
      <c r="C268" s="5" t="str">
        <f>[2]Общая!E257</f>
        <v>Филиал 
ООО "Газпром трансгаз Москва" 
Серпуховское ЛПУМГ</v>
      </c>
      <c r="D268" s="6" t="str">
        <f>CONCATENATE([2]Общая!G257," ",[2]Общая!H257," ",[2]Общая!I257," 
", [2]Общая!K257," ",[2]Общая!L257)</f>
        <v>Есаков Андрей Александрович 
ведущий инженер 11 лет</v>
      </c>
      <c r="E268" s="7" t="str">
        <f>[2]Общая!M257</f>
        <v>очередная</v>
      </c>
      <c r="F268" s="7"/>
      <c r="G268" s="7" t="str">
        <f>[2]Общая!N257</f>
        <v>управленческий персонал</v>
      </c>
      <c r="H268" s="16" t="str">
        <f>[2]Общая!S257</f>
        <v>ПТЭТЭ</v>
      </c>
      <c r="I268" s="8">
        <f>[2]Общая!V257</f>
        <v>0.6875</v>
      </c>
    </row>
    <row r="269" spans="2:9" s="3" customFormat="1" ht="119.1" customHeight="1" x14ac:dyDescent="0.25">
      <c r="B269" s="2">
        <v>255</v>
      </c>
      <c r="C269" s="5" t="str">
        <f>[2]Общая!E258</f>
        <v>Филиал 
ООО "Газпром трансгаз Москва" 
Серпуховское ЛПУМГ</v>
      </c>
      <c r="D269" s="6" t="str">
        <f>CONCATENATE([2]Общая!G258," ",[2]Общая!H258," ",[2]Общая!I258," 
", [2]Общая!K258," ",[2]Общая!L258)</f>
        <v>Абубакиров Шухратбек Бахтиярович 
инженер 1 категории 3 года</v>
      </c>
      <c r="E269" s="7" t="str">
        <f>[2]Общая!M258</f>
        <v>очередная</v>
      </c>
      <c r="F269" s="7"/>
      <c r="G269" s="7" t="str">
        <f>[2]Общая!N258</f>
        <v>управленческий персонал</v>
      </c>
      <c r="H269" s="16" t="str">
        <f>[2]Общая!S258</f>
        <v>ПТЭТЭ</v>
      </c>
      <c r="I269" s="8">
        <f>[2]Общая!V258</f>
        <v>0.6875</v>
      </c>
    </row>
    <row r="270" spans="2:9" s="3" customFormat="1" ht="119.1" customHeight="1" x14ac:dyDescent="0.25">
      <c r="B270" s="2">
        <v>256</v>
      </c>
      <c r="C270" s="5" t="str">
        <f>[2]Общая!E259</f>
        <v>Филиал 
ООО "Газпром трансгаз Москва" 
Серпуховское ЛПУМГ</v>
      </c>
      <c r="D270" s="6" t="str">
        <f>CONCATENATE([2]Общая!G259," ",[2]Общая!H259," ",[2]Общая!I259," 
", [2]Общая!K259," ",[2]Общая!L259)</f>
        <v>Кидинов Дмитрий Михайлович 
инженер 2 категории 1 год</v>
      </c>
      <c r="E270" s="7" t="str">
        <f>[2]Общая!M259</f>
        <v>первичная</v>
      </c>
      <c r="F270" s="7"/>
      <c r="G270" s="7" t="str">
        <f>[2]Общая!N259</f>
        <v>управленческий персонал</v>
      </c>
      <c r="H270" s="16" t="str">
        <f>[2]Общая!S259</f>
        <v>ПТЭТЭ</v>
      </c>
      <c r="I270" s="8">
        <f>[2]Общая!V259</f>
        <v>0.6875</v>
      </c>
    </row>
    <row r="271" spans="2:9" s="3" customFormat="1" ht="119.1" customHeight="1" x14ac:dyDescent="0.25">
      <c r="B271" s="2">
        <v>257</v>
      </c>
      <c r="C271" s="5" t="str">
        <f>[2]Общая!E260</f>
        <v>ПАО "Павлово-Посадский камвольщик"</v>
      </c>
      <c r="D271" s="6" t="str">
        <f>CONCATENATE([2]Общая!G260," ",[2]Общая!H260," ",[2]Общая!I260," 
", [2]Общая!K260," ",[2]Общая!L260)</f>
        <v>Страхов Максим Александрович 
ведущий специалист по диагностике, наладке и эксплуатации технологического оборудования 7 лет</v>
      </c>
      <c r="E271" s="7" t="str">
        <f>[2]Общая!M260</f>
        <v>очередная</v>
      </c>
      <c r="F271" s="7" t="str">
        <f>[2]Общая!R260</f>
        <v>III до 1000 В</v>
      </c>
      <c r="G271" s="7" t="str">
        <f>[2]Общая!N260</f>
        <v>административно—технический персонал</v>
      </c>
      <c r="H271" s="16" t="str">
        <f>[2]Общая!S260</f>
        <v>ПТЭЭПЭЭ</v>
      </c>
      <c r="I271" s="8">
        <f>[2]Общая!V260</f>
        <v>0.6875</v>
      </c>
    </row>
    <row r="272" spans="2:9" s="3" customFormat="1" ht="119.1" customHeight="1" x14ac:dyDescent="0.25">
      <c r="B272" s="2">
        <v>258</v>
      </c>
      <c r="C272" s="5" t="str">
        <f>[2]Общая!E261</f>
        <v>ПАО "Павлово-Посадский камвольщик"</v>
      </c>
      <c r="D272" s="6" t="str">
        <f>CONCATENATE([2]Общая!G261," ",[2]Общая!H261," ",[2]Общая!I261," 
", [2]Общая!K261," ",[2]Общая!L261)</f>
        <v>Фиалковский Сергей Михайлович 
инженер-электроник 2 года</v>
      </c>
      <c r="E272" s="7" t="str">
        <f>[2]Общая!M261</f>
        <v>очередная</v>
      </c>
      <c r="F272" s="7" t="str">
        <f>[2]Общая!R261</f>
        <v>III до 1000 В</v>
      </c>
      <c r="G272" s="7" t="str">
        <f>[2]Общая!N261</f>
        <v>административно—технический персонал</v>
      </c>
      <c r="H272" s="16" t="str">
        <f>[2]Общая!S261</f>
        <v>ПТЭЭПЭЭ</v>
      </c>
      <c r="I272" s="8">
        <f>[2]Общая!V261</f>
        <v>0.6875</v>
      </c>
    </row>
    <row r="273" spans="2:9" s="3" customFormat="1" ht="119.1" customHeight="1" x14ac:dyDescent="0.25">
      <c r="B273" s="2">
        <v>259</v>
      </c>
      <c r="C273" s="5" t="str">
        <f>[2]Общая!E262</f>
        <v>ООО "Каменный век"</v>
      </c>
      <c r="D273" s="6" t="str">
        <f>CONCATENATE([2]Общая!G262," ",[2]Общая!H262," ",[2]Общая!I262," 
", [2]Общая!K262," ",[2]Общая!L262)</f>
        <v>Евстигнеев Роман Николаевич 
Главный инженер 20 лет</v>
      </c>
      <c r="E273" s="7" t="str">
        <f>[2]Общая!M262</f>
        <v>очередная</v>
      </c>
      <c r="F273" s="7" t="str">
        <f>[2]Общая!R262</f>
        <v xml:space="preserve">V до и выше 1000 В </v>
      </c>
      <c r="G273" s="7" t="str">
        <f>[2]Общая!N262</f>
        <v>административно—технический персонал</v>
      </c>
      <c r="H273" s="16" t="str">
        <f>[2]Общая!S262</f>
        <v>ПТЭЭПЭЭ</v>
      </c>
      <c r="I273" s="8">
        <f>[2]Общая!V262</f>
        <v>0.6875</v>
      </c>
    </row>
    <row r="274" spans="2:9" s="3" customFormat="1" ht="119.1" customHeight="1" x14ac:dyDescent="0.25">
      <c r="B274" s="2">
        <v>260</v>
      </c>
      <c r="C274" s="5" t="str">
        <f>[2]Общая!E263</f>
        <v>ООО "Каменный век"</v>
      </c>
      <c r="D274" s="6" t="str">
        <f>CONCATENATE([2]Общая!G263," ",[2]Общая!H263," ",[2]Общая!I263," 
", [2]Общая!K263," ",[2]Общая!L263)</f>
        <v>Егоров Денис Александрович 
Заместитель главного инженера 4 года</v>
      </c>
      <c r="E274" s="7" t="str">
        <f>[2]Общая!M263</f>
        <v>очередная</v>
      </c>
      <c r="F274" s="7" t="str">
        <f>[2]Общая!R263</f>
        <v xml:space="preserve">V до и выше 1000 В </v>
      </c>
      <c r="G274" s="7" t="str">
        <f>[2]Общая!N263</f>
        <v>административно—технический персонал</v>
      </c>
      <c r="H274" s="16" t="str">
        <f>[2]Общая!S263</f>
        <v>ПТЭЭПЭЭ</v>
      </c>
      <c r="I274" s="8">
        <f>[2]Общая!V263</f>
        <v>0.6875</v>
      </c>
    </row>
    <row r="275" spans="2:9" s="3" customFormat="1" ht="119.1" customHeight="1" x14ac:dyDescent="0.25">
      <c r="B275" s="2">
        <v>261</v>
      </c>
      <c r="C275" s="5" t="str">
        <f>[2]Общая!E264</f>
        <v>АО "МСК ИНЖИНИРИНГ"</v>
      </c>
      <c r="D275" s="6" t="str">
        <f>CONCATENATE([2]Общая!G264," ",[2]Общая!H264," ",[2]Общая!I264," 
", [2]Общая!K264," ",[2]Общая!L264)</f>
        <v>Мамонтов  Вячеслав  Александрович  
Руководитель службы охраны труда 7 лет</v>
      </c>
      <c r="E275" s="7" t="str">
        <f>[2]Общая!M264</f>
        <v>первичная</v>
      </c>
      <c r="F275" s="7"/>
      <c r="G275" s="7" t="str">
        <f>[2]Общая!N264</f>
        <v>специалист по охране труда, контролирующий тепловые энергоустановки</v>
      </c>
      <c r="H275" s="16" t="str">
        <f>[2]Общая!S264</f>
        <v>ПТЭТЭ</v>
      </c>
      <c r="I275" s="8">
        <f>[2]Общая!V264</f>
        <v>0.6875</v>
      </c>
    </row>
    <row r="276" spans="2:9" s="3" customFormat="1" ht="119.1" customHeight="1" x14ac:dyDescent="0.25">
      <c r="B276" s="2">
        <v>262</v>
      </c>
      <c r="C276" s="5" t="str">
        <f>[2]Общая!E265</f>
        <v>ООО "ДБК"</v>
      </c>
      <c r="D276" s="6" t="str">
        <f>CONCATENATE([2]Общая!G265," ",[2]Общая!H265," ",[2]Общая!I265," 
", [2]Общая!K265," ",[2]Общая!L265)</f>
        <v>Крахмалев  Дмитрий  
электромонтер по ремонту и обслуживанию оборудования 1,5 года</v>
      </c>
      <c r="E276" s="7" t="str">
        <f>[2]Общая!M265</f>
        <v>очередная</v>
      </c>
      <c r="F276" s="7" t="str">
        <f>[2]Общая!R265</f>
        <v>III до и выше 1000 В</v>
      </c>
      <c r="G276" s="7" t="str">
        <f>[2]Общая!N265</f>
        <v>оперативно-ремонтный персонал</v>
      </c>
      <c r="H276" s="16" t="str">
        <f>[2]Общая!S265</f>
        <v>ПТЭЭПЭЭ</v>
      </c>
      <c r="I276" s="8">
        <f>[2]Общая!V265</f>
        <v>0.6875</v>
      </c>
    </row>
    <row r="277" spans="2:9" s="3" customFormat="1" ht="119.1" customHeight="1" x14ac:dyDescent="0.25">
      <c r="B277" s="2">
        <v>263</v>
      </c>
      <c r="C277" s="5" t="str">
        <f>[2]Общая!E266</f>
        <v>ООО "ПрофЛинг"</v>
      </c>
      <c r="D277" s="6" t="str">
        <f>CONCATENATE([2]Общая!G266," ",[2]Общая!H266," ",[2]Общая!I266," 
", [2]Общая!K266," ",[2]Общая!L266)</f>
        <v>Ломакин Дмитрий Юрьевич 
Мастер - электрик 5 мес.</v>
      </c>
      <c r="E277" s="7" t="str">
        <f>[2]Общая!M266</f>
        <v>очередная</v>
      </c>
      <c r="F277" s="7" t="str">
        <f>[2]Общая!R266</f>
        <v>III до и выше 1000 В</v>
      </c>
      <c r="G277" s="7" t="str">
        <f>[2]Общая!N266</f>
        <v>административно—технический персонал</v>
      </c>
      <c r="H277" s="16" t="str">
        <f>[2]Общая!S266</f>
        <v>ПТЭЭПЭЭ</v>
      </c>
      <c r="I277" s="8">
        <f>[2]Общая!V266</f>
        <v>0.6875</v>
      </c>
    </row>
    <row r="278" spans="2:9" s="3" customFormat="1" ht="119.1" customHeight="1" x14ac:dyDescent="0.25">
      <c r="B278" s="2">
        <v>264</v>
      </c>
      <c r="C278" s="5" t="str">
        <f>[2]Общая!E267</f>
        <v>ООО "ПрофЛинг"</v>
      </c>
      <c r="D278" s="6" t="str">
        <f>CONCATENATE([2]Общая!G267," ",[2]Общая!H267," ",[2]Общая!I267," 
", [2]Общая!K267," ",[2]Общая!L267)</f>
        <v>Ламзичкин  Дмитрий  Витальевич 
Электромонтер по ремонту и обслуживанию электрооборудования 6 разряда 7 мес.</v>
      </c>
      <c r="E278" s="7" t="str">
        <f>[2]Общая!M267</f>
        <v>очередная</v>
      </c>
      <c r="F278" s="7" t="str">
        <f>[2]Общая!R267</f>
        <v>III до и выше 1000 В</v>
      </c>
      <c r="G278" s="7" t="str">
        <f>[2]Общая!N267</f>
        <v>оперативно-ремонтный персонал</v>
      </c>
      <c r="H278" s="16" t="str">
        <f>[2]Общая!S267</f>
        <v>ПТЭЭПЭЭ</v>
      </c>
      <c r="I278" s="8">
        <f>[2]Общая!V267</f>
        <v>0.6875</v>
      </c>
    </row>
    <row r="279" spans="2:9" s="3" customFormat="1" ht="119.1" customHeight="1" x14ac:dyDescent="0.25">
      <c r="B279" s="2">
        <v>265</v>
      </c>
      <c r="C279" s="5" t="str">
        <f>[2]Общая!E268</f>
        <v>ООО "Аттракцион - Экспо"</v>
      </c>
      <c r="D279" s="6" t="str">
        <f>CONCATENATE([2]Общая!G268," ",[2]Общая!H268," ",[2]Общая!I268," 
", [2]Общая!K268," ",[2]Общая!L268)</f>
        <v>Афанасьев Артем Евгеньевич 
Начальник службы по техническому обследованию детских площадок  1 год 5 мес</v>
      </c>
      <c r="E279" s="7" t="str">
        <f>[2]Общая!M268</f>
        <v>очередная</v>
      </c>
      <c r="F279" s="7" t="str">
        <f>[2]Общая!R268</f>
        <v>III до 1000 В</v>
      </c>
      <c r="G279" s="7" t="str">
        <f>[2]Общая!N268</f>
        <v>административно—технический персонал</v>
      </c>
      <c r="H279" s="16" t="str">
        <f>[2]Общая!S268</f>
        <v>ПТЭЭПЭЭ</v>
      </c>
      <c r="I279" s="8">
        <f>[2]Общая!V268</f>
        <v>0.6875</v>
      </c>
    </row>
    <row r="280" spans="2:9" s="10" customFormat="1" ht="86.1" customHeight="1" x14ac:dyDescent="0.25">
      <c r="D280" s="11" t="s">
        <v>16</v>
      </c>
      <c r="F280" s="10" t="s">
        <v>17</v>
      </c>
    </row>
  </sheetData>
  <autoFilter ref="B14:I28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2025-04-29T13:18:30Z</dcterms:modified>
</cp:coreProperties>
</file>